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iyake\Desktop\"/>
    </mc:Choice>
  </mc:AlternateContent>
  <xr:revisionPtr revIDLastSave="0" documentId="8_{1CE0842E-5B57-496E-BD71-526E5CB637CA}" xr6:coauthVersionLast="47" xr6:coauthVersionMax="47" xr10:uidLastSave="{00000000-0000-0000-0000-000000000000}"/>
  <bookViews>
    <workbookView xWindow="-120" yWindow="-120" windowWidth="19440" windowHeight="11160" activeTab="7" xr2:uid="{00000000-000D-0000-FFFF-FFFF00000000}"/>
  </bookViews>
  <sheets>
    <sheet name="ページ1（かがみ）" sheetId="3" r:id="rId1"/>
    <sheet name="ページ2" sheetId="2" r:id="rId2"/>
    <sheet name="ぺージ3" sheetId="11" r:id="rId3"/>
    <sheet name="ページ4" sheetId="12" r:id="rId4"/>
    <sheet name="ページ5" sheetId="13" r:id="rId5"/>
    <sheet name="ページ6" sheetId="1" r:id="rId6"/>
    <sheet name="ページ7" sheetId="14" r:id="rId7"/>
    <sheet name="ページ8" sheetId="8" r:id="rId8"/>
  </sheets>
  <definedNames>
    <definedName name="_xlnm.Print_Area" localSheetId="0">'ページ1（かがみ）'!$A$1:$L$36</definedName>
    <definedName name="_xlnm.Print_Area" localSheetId="1">ページ2!$A$1:$L$33</definedName>
    <definedName name="_xlnm.Print_Area" localSheetId="2">ぺージ3!$A$1:$L$26</definedName>
    <definedName name="_xlnm.Print_Area" localSheetId="3">ページ4!$A$1:$J$41</definedName>
    <definedName name="_xlnm.Print_Area" localSheetId="5">ページ6!$B$1:$G$34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2" l="1"/>
  <c r="J20" i="11" l="1"/>
  <c r="F3" i="8" l="1"/>
  <c r="G21" i="11" l="1"/>
  <c r="D17" i="14" l="1"/>
  <c r="D21" i="14" l="1"/>
  <c r="D23" i="14" s="1"/>
  <c r="G3" i="11"/>
  <c r="H9" i="8"/>
  <c r="H28" i="14"/>
  <c r="E13" i="1" l="1"/>
  <c r="E8" i="1"/>
  <c r="L35" i="13"/>
  <c r="J35" i="13"/>
  <c r="D35" i="13"/>
  <c r="H22" i="12"/>
  <c r="F22" i="12"/>
  <c r="D22" i="12"/>
  <c r="H19" i="12"/>
  <c r="F19" i="12"/>
  <c r="F8" i="1" l="1"/>
  <c r="F22" i="1" l="1"/>
  <c r="E22" i="1"/>
  <c r="E23" i="1" s="1"/>
  <c r="E27" i="1" l="1"/>
  <c r="E30" i="1" s="1"/>
  <c r="E32" i="1" s="1"/>
  <c r="F13" i="1"/>
  <c r="F23" i="1" s="1"/>
  <c r="F27" i="1" s="1"/>
  <c r="F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衣巻</author>
    <author>戸澤 真紀子</author>
  </authors>
  <commentList>
    <comment ref="G3" authorId="0" shapeId="0" xr:uid="{00000000-0006-0000-0100-000001000000}">
      <text>
        <r>
          <rPr>
            <b/>
            <sz val="9"/>
            <color indexed="81"/>
            <rFont val="MS P ゴシック"/>
            <family val="3"/>
            <charset val="128"/>
          </rPr>
          <t>ページ４　セルC,D25　事業化に関する状況と同じですか。</t>
        </r>
      </text>
    </comment>
    <comment ref="G4" authorId="0" shapeId="0" xr:uid="{00000000-0006-0000-0100-000002000000}">
      <text>
        <r>
          <rPr>
            <b/>
            <sz val="9"/>
            <color indexed="81"/>
            <rFont val="MS P ゴシック"/>
            <family val="3"/>
            <charset val="128"/>
          </rPr>
          <t>ページ５　セルE29　知的財産権等の譲渡又は実施権の設定と同じですか。</t>
        </r>
      </text>
    </comment>
    <comment ref="B10" authorId="0" shapeId="0" xr:uid="{00000000-0006-0000-0100-000003000000}">
      <text>
        <r>
          <rPr>
            <b/>
            <sz val="9"/>
            <color indexed="81"/>
            <rFont val="MS P ゴシック"/>
            <family val="3"/>
            <charset val="128"/>
          </rPr>
          <t xml:space="preserve">様式第８　確定通知書に記載されている「補助事業に要した経費」と同じ額を入力してください。
</t>
        </r>
      </text>
    </comment>
    <comment ref="C10" authorId="0" shapeId="0" xr:uid="{00000000-0006-0000-0100-000004000000}">
      <text>
        <r>
          <rPr>
            <b/>
            <sz val="9"/>
            <color indexed="81"/>
            <rFont val="MS P ゴシック"/>
            <family val="3"/>
            <charset val="128"/>
          </rPr>
          <t>様式第８　確定通知書に記載されている「補助金確定額」と同じ額を入力してください。</t>
        </r>
      </text>
    </comment>
    <comment ref="D10" authorId="1" shapeId="0" xr:uid="{00000000-0006-0000-0100-000005000000}">
      <text>
        <r>
          <rPr>
            <b/>
            <sz val="9"/>
            <color indexed="81"/>
            <rFont val="MS P ゴシック"/>
            <family val="3"/>
            <charset val="128"/>
          </rPr>
          <t>報告対象期間内に確定した直近の決算数値を用いてご記入ください。
売り上げがない場合は”0”とご記入ください。</t>
        </r>
        <r>
          <rPr>
            <sz val="9"/>
            <color indexed="81"/>
            <rFont val="MS P ゴシック"/>
            <family val="3"/>
            <charset val="128"/>
          </rPr>
          <t xml:space="preserve">
</t>
        </r>
      </text>
    </comment>
    <comment ref="E10" authorId="1" shapeId="0" xr:uid="{00000000-0006-0000-0100-000006000000}">
      <text>
        <r>
          <rPr>
            <b/>
            <sz val="9"/>
            <color indexed="81"/>
            <rFont val="ＭＳ Ｐゴシック"/>
            <family val="3"/>
            <charset val="128"/>
          </rPr>
          <t>ページ５　セルLM35　補助事業に係る本年度収益額と同じであること。
本年度収益がない場合は”0”とご記入ください。</t>
        </r>
      </text>
    </comment>
    <comment ref="F10" authorId="1" shapeId="0" xr:uid="{00000000-0006-0000-0100-000007000000}">
      <text>
        <r>
          <rPr>
            <b/>
            <sz val="9"/>
            <color indexed="81"/>
            <rFont val="MS P ゴシック"/>
            <family val="3"/>
            <charset val="128"/>
          </rPr>
          <t>（B)がマイナス又は0の場合は何も記載しないでください。</t>
        </r>
      </text>
    </comment>
    <comment ref="G10" authorId="1" shapeId="0" xr:uid="{00000000-0006-0000-0100-000008000000}">
      <text>
        <r>
          <rPr>
            <b/>
            <sz val="9"/>
            <color indexed="81"/>
            <rFont val="MS P ゴシック"/>
            <family val="3"/>
            <charset val="128"/>
          </rPr>
          <t>（B)がマイナス又は0の場合は何も記載しないでください。</t>
        </r>
        <r>
          <rPr>
            <sz val="9"/>
            <color indexed="81"/>
            <rFont val="MS P ゴシック"/>
            <family val="3"/>
            <charset val="128"/>
          </rPr>
          <t xml:space="preserve">
</t>
        </r>
      </text>
    </comment>
    <comment ref="H10" authorId="0" shapeId="0" xr:uid="{00000000-0006-0000-0100-000009000000}">
      <text>
        <r>
          <rPr>
            <b/>
            <sz val="9"/>
            <color indexed="81"/>
            <rFont val="MS P ゴシック"/>
            <family val="3"/>
            <charset val="128"/>
          </rPr>
          <t>（B)がマイナス又は0の場合は何も記載しないでください。</t>
        </r>
      </text>
    </comment>
    <comment ref="I10" authorId="0" shapeId="0" xr:uid="{00000000-0006-0000-0100-00000A000000}">
      <text>
        <r>
          <rPr>
            <b/>
            <sz val="9"/>
            <color indexed="81"/>
            <rFont val="MS P ゴシック"/>
            <family val="3"/>
            <charset val="128"/>
          </rPr>
          <t>収益納付がなければ0としてください。</t>
        </r>
      </text>
    </comment>
    <comment ref="J10" authorId="0" shapeId="0" xr:uid="{00000000-0006-0000-0100-00000B000000}">
      <text>
        <r>
          <rPr>
            <b/>
            <sz val="9"/>
            <color indexed="81"/>
            <rFont val="MS P ゴシック"/>
            <family val="3"/>
            <charset val="128"/>
          </rPr>
          <t>収益納付がなければ0としてください。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戸澤 真紀子</author>
  </authors>
  <commentList>
    <comment ref="B14" authorId="0" shapeId="0" xr:uid="{00000000-0006-0000-0200-000001000000}">
      <text>
        <r>
          <rPr>
            <b/>
            <sz val="9"/>
            <color indexed="81"/>
            <rFont val="Meiryo UI"/>
            <family val="3"/>
            <charset val="128"/>
          </rPr>
          <t>特にない場合は「なし」とご記入ください。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衣巻</author>
  </authors>
  <commentList>
    <comment ref="D9" authorId="0" shapeId="0" xr:uid="{00000000-0006-0000-0300-000001000000}">
      <text>
        <r>
          <rPr>
            <b/>
            <sz val="9"/>
            <color indexed="81"/>
            <rFont val="MS P ゴシック"/>
            <family val="3"/>
            <charset val="128"/>
          </rPr>
          <t>基準年度の値をご記入ください。但し、補助金交付申請時に「見込み額」を記載の場合、確定値を記載。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衣巻</author>
    <author>戸澤 真紀子</author>
  </authors>
  <commentList>
    <comment ref="D9" authorId="0" shapeId="0" xr:uid="{00000000-0006-0000-0400-000001000000}">
      <text>
        <r>
          <rPr>
            <b/>
            <sz val="9"/>
            <color indexed="81"/>
            <rFont val="MS P ゴシック"/>
            <family val="3"/>
            <charset val="128"/>
          </rPr>
          <t>(記載例）は削除ください</t>
        </r>
      </text>
    </comment>
    <comment ref="J9" authorId="1" shapeId="0" xr:uid="{00000000-0006-0000-0400-000002000000}">
      <text>
        <r>
          <rPr>
            <b/>
            <sz val="9"/>
            <color indexed="81"/>
            <rFont val="MS P ゴシック"/>
            <family val="3"/>
            <charset val="128"/>
          </rPr>
          <t>様式第６の「補助金の額」を記載</t>
        </r>
        <r>
          <rPr>
            <sz val="9"/>
            <color indexed="81"/>
            <rFont val="MS P ゴシック"/>
            <family val="3"/>
            <charset val="128"/>
          </rPr>
          <t xml:space="preserve">
</t>
        </r>
      </text>
    </comment>
    <comment ref="D10" authorId="1" shapeId="0" xr:uid="{00000000-0006-0000-0400-000003000000}">
      <text>
        <r>
          <rPr>
            <b/>
            <sz val="9"/>
            <color indexed="81"/>
            <rFont val="Meiryo UI"/>
            <family val="3"/>
            <charset val="128"/>
          </rPr>
          <t>様式第６の「補助事業に要した経費」の数値を記載</t>
        </r>
        <r>
          <rPr>
            <sz val="9"/>
            <color indexed="81"/>
            <rFont val="MS P ゴシック"/>
            <family val="3"/>
            <charset val="128"/>
          </rPr>
          <t xml:space="preserve">
</t>
        </r>
      </text>
    </comment>
    <comment ref="G25" authorId="0" shapeId="0" xr:uid="{00000000-0006-0000-0400-000004000000}">
      <text>
        <r>
          <rPr>
            <b/>
            <sz val="9"/>
            <color indexed="81"/>
            <rFont val="MS P ゴシック"/>
            <family val="3"/>
            <charset val="128"/>
          </rPr>
          <t>ページ４　セルCD24
　事業化に関する状況と同じですか。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戸澤 真紀子</author>
  </authors>
  <commentList>
    <comment ref="D11" authorId="0" shapeId="0" xr:uid="{00000000-0006-0000-0600-000001000000}">
      <text>
        <r>
          <rPr>
            <b/>
            <sz val="9"/>
            <color indexed="81"/>
            <rFont val="MS P ゴシック"/>
            <family val="3"/>
            <charset val="128"/>
          </rPr>
          <t>様式第6の「補助金の額」を記入</t>
        </r>
        <r>
          <rPr>
            <sz val="9"/>
            <color indexed="81"/>
            <rFont val="MS P ゴシック"/>
            <family val="3"/>
            <charset val="128"/>
          </rPr>
          <t xml:space="preserve">
</t>
        </r>
      </text>
    </comment>
    <comment ref="D13" authorId="0" shapeId="0" xr:uid="{00000000-0006-0000-0600-000002000000}">
      <text>
        <r>
          <rPr>
            <b/>
            <sz val="9"/>
            <color indexed="81"/>
            <rFont val="MS P ゴシック"/>
            <family val="3"/>
            <charset val="128"/>
          </rPr>
          <t>様式第6の「補助対象経費」を記入</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戸澤 真紀子</author>
  </authors>
  <commentList>
    <comment ref="F4" authorId="0" shapeId="0" xr:uid="{00000000-0006-0000-0700-000001000000}">
      <text>
        <r>
          <rPr>
            <b/>
            <sz val="9"/>
            <color indexed="81"/>
            <rFont val="MS P ゴシック"/>
            <family val="3"/>
            <charset val="128"/>
          </rPr>
          <t>様式第8確定通知書に記載の「精算額」を記入。</t>
        </r>
      </text>
    </comment>
  </commentList>
</comments>
</file>

<file path=xl/sharedStrings.xml><?xml version="1.0" encoding="utf-8"?>
<sst xmlns="http://schemas.openxmlformats.org/spreadsheetml/2006/main" count="385" uniqueCount="301">
  <si>
    <t>・様式第１３</t>
    <phoneticPr fontId="2"/>
  </si>
  <si>
    <t>　※　金額の単位は全て「円」としてください。</t>
    <phoneticPr fontId="2"/>
  </si>
  <si>
    <t>令和　　年　　月　日</t>
    <phoneticPr fontId="2"/>
  </si>
  <si>
    <t>株式会社エヌ・ティ・ティ・アド</t>
    <phoneticPr fontId="2"/>
  </si>
  <si>
    <t>代表取締役社長　東　明彦　殿</t>
    <phoneticPr fontId="2"/>
  </si>
  <si>
    <t>申請者住所（郵便番号、本社所在地）</t>
    <phoneticPr fontId="2"/>
  </si>
  <si>
    <t>氏　　　　名（名称、代表者の役職及び氏名）　</t>
    <phoneticPr fontId="2"/>
  </si>
  <si>
    <t>連絡担当者（職名及び氏名）</t>
    <phoneticPr fontId="2"/>
  </si>
  <si>
    <t>※　補助事業者ごとに報告する</t>
    <phoneticPr fontId="2"/>
  </si>
  <si>
    <t>事業化状況・知的財産等報告書</t>
    <phoneticPr fontId="2"/>
  </si>
  <si>
    <t>事業計画名</t>
    <phoneticPr fontId="2"/>
  </si>
  <si>
    <t>（　　　　　　　　　　　　　　　　　　　　　　　　　　　　　　　　　　　　　　　　　　　　　　　）</t>
    <phoneticPr fontId="2"/>
  </si>
  <si>
    <t>　　令和　　年　　月　　日 付け　　第　　　号をもって補助金額の確定がなされた上記の補助事業</t>
    <phoneticPr fontId="2"/>
  </si>
  <si>
    <r>
      <t>に関し</t>
    </r>
    <r>
      <rPr>
        <sz val="10"/>
        <color rgb="FFC00000"/>
        <rFont val="Meiryo UI"/>
        <family val="3"/>
        <charset val="128"/>
      </rPr>
      <t>、</t>
    </r>
    <r>
      <rPr>
        <u val="double"/>
        <sz val="10"/>
        <color rgb="FFC00000"/>
        <rFont val="Meiryo UI"/>
        <family val="3"/>
        <charset val="128"/>
      </rPr>
      <t/>
    </r>
    <phoneticPr fontId="2"/>
  </si>
  <si>
    <t>令和　　年</t>
    <phoneticPr fontId="2"/>
  </si>
  <si>
    <t>度の事業化状況について、ものづくり・商業・サービス高度連携促進補助金交付</t>
    <rPh sb="0" eb="1">
      <t>ド</t>
    </rPh>
    <phoneticPr fontId="2"/>
  </si>
  <si>
    <t>規程第２５条第１項及び第２６条の規定に基づき別紙を添えて下記のとおり報告します。</t>
    <phoneticPr fontId="2"/>
  </si>
  <si>
    <t>記</t>
    <phoneticPr fontId="2"/>
  </si>
  <si>
    <t>１.事業化についての報告</t>
    <phoneticPr fontId="2"/>
  </si>
  <si>
    <t>　＜補助事業の実施成果の事業化等の有無＞</t>
    <phoneticPr fontId="2"/>
  </si>
  <si>
    <t>（１）補助事業の実施成果の事業化</t>
    <phoneticPr fontId="2"/>
  </si>
  <si>
    <t>有</t>
    <phoneticPr fontId="2"/>
  </si>
  <si>
    <t>無</t>
    <phoneticPr fontId="2"/>
  </si>
  <si>
    <t>（２）知的財産権等の譲渡又は実施権の設定</t>
    <phoneticPr fontId="2"/>
  </si>
  <si>
    <t>有</t>
    <rPh sb="0" eb="1">
      <t>アリ</t>
    </rPh>
    <phoneticPr fontId="2"/>
  </si>
  <si>
    <t>（単位：円）</t>
    <phoneticPr fontId="2"/>
  </si>
  <si>
    <t>補助事業
に要した
経費</t>
    <phoneticPr fontId="2"/>
  </si>
  <si>
    <t>補助金
確定額</t>
    <phoneticPr fontId="2"/>
  </si>
  <si>
    <t xml:space="preserve">補助事業
に係る
本年度
売上額
</t>
    <phoneticPr fontId="2"/>
  </si>
  <si>
    <t xml:space="preserve">補助事業
に係る
本年度
収益額
</t>
    <phoneticPr fontId="2"/>
  </si>
  <si>
    <t>控除額</t>
  </si>
  <si>
    <t>本年度ま
での補助
事業に係
る支出額</t>
    <phoneticPr fontId="2"/>
  </si>
  <si>
    <t>基準
納付額</t>
    <phoneticPr fontId="2"/>
  </si>
  <si>
    <t>前年度ま
での補助
事業に係
る事務局
への累積
納付額</t>
    <phoneticPr fontId="2"/>
  </si>
  <si>
    <t>本年度
納付額</t>
    <phoneticPr fontId="2"/>
  </si>
  <si>
    <t>備　考</t>
  </si>
  <si>
    <t>(A)</t>
  </si>
  <si>
    <t>(B)</t>
  </si>
  <si>
    <t>(C)</t>
  </si>
  <si>
    <t>(D)</t>
  </si>
  <si>
    <t>(E)</t>
  </si>
  <si>
    <t>(F)</t>
  </si>
  <si>
    <t>(G)</t>
  </si>
  <si>
    <t>２．知的財産権等についての報告</t>
    <phoneticPr fontId="2"/>
  </si>
  <si>
    <t>　＜知的財産権等の取得状況＞</t>
    <phoneticPr fontId="2"/>
  </si>
  <si>
    <t>（１）件　数</t>
    <phoneticPr fontId="2"/>
  </si>
  <si>
    <r>
      <t>※　報告対象年度毎の出願・取得年数ではなく、</t>
    </r>
    <r>
      <rPr>
        <sz val="8"/>
        <color rgb="FFFF0000"/>
        <rFont val="Meiryo UI"/>
        <family val="3"/>
        <charset val="128"/>
      </rPr>
      <t>交付決定から報告対象年度終了時点までに出願中・取得済みの全件数を記載</t>
    </r>
    <phoneticPr fontId="2"/>
  </si>
  <si>
    <t>（２）内　容　（出願中、取得済みにかかわらず、（１）の件数ごとに記入すること）</t>
    <phoneticPr fontId="2"/>
  </si>
  <si>
    <t>種類</t>
  </si>
  <si>
    <t>出願日</t>
  </si>
  <si>
    <t>出願番号</t>
  </si>
  <si>
    <t>出願人</t>
  </si>
  <si>
    <t>審査請求日</t>
  </si>
  <si>
    <t>登録番号</t>
  </si>
  <si>
    <t>技術内容</t>
  </si>
  <si>
    <t>備考</t>
  </si>
  <si>
    <t>（注１）種類欄には、特許権・実用新案権・意匠権・著作権（著作権のうちプログラム著作権の場合は「著作権Ｐ」とする。）等</t>
    <phoneticPr fontId="2"/>
  </si>
  <si>
    <t>　　　　の種類を記入してください。</t>
    <phoneticPr fontId="2"/>
  </si>
  <si>
    <t>（注２）外国特許の場合は、種類の先頭に出願国（ＰＣＴルールに準拠したアルファベット２文字の国名表記とする。）を記入し</t>
    <phoneticPr fontId="2"/>
  </si>
  <si>
    <t>　　　　てください。</t>
    <phoneticPr fontId="2"/>
  </si>
  <si>
    <t>（注３）備考欄には、知的財産権等の取得に係る最新状況や、譲渡及び実施権設定の場合は、相手先（名称・住所・電話）及び条</t>
    <phoneticPr fontId="2"/>
  </si>
  <si>
    <t>　　　　件（契約日・契約期間・金額等）を具体的に記入してください。</t>
    <phoneticPr fontId="2"/>
  </si>
  <si>
    <t>（注４）本様式は、日本工業規格Ａ４判としてください。</t>
    <phoneticPr fontId="2"/>
  </si>
  <si>
    <r>
      <t>３．給与支給総額（または一人当たり賃金※）についての報告　～</t>
    </r>
    <r>
      <rPr>
        <sz val="10"/>
        <color rgb="FFFF0000"/>
        <rFont val="Meiryo UI"/>
        <family val="3"/>
        <charset val="128"/>
      </rPr>
      <t>事業計画終了後に報告</t>
    </r>
    <phoneticPr fontId="2"/>
  </si>
  <si>
    <t>　＜年率平均の増加確認＞</t>
    <phoneticPr fontId="2"/>
  </si>
  <si>
    <t>　　　　　〔（ｂ－ａ）÷ａ×１００〕÷ｃ</t>
    <phoneticPr fontId="2"/>
  </si>
  <si>
    <t>＝</t>
    <phoneticPr fontId="2"/>
  </si>
  <si>
    <t>％</t>
    <phoneticPr fontId="2"/>
  </si>
  <si>
    <t>　上記の計算式により算定された比率が、</t>
    <phoneticPr fontId="2"/>
  </si>
  <si>
    <t>　　　（１）　　１．５％以上・・・返還不要</t>
    <phoneticPr fontId="2"/>
  </si>
  <si>
    <r>
      <t>　　　（２）　　１．５％未満・・・</t>
    </r>
    <r>
      <rPr>
        <b/>
        <sz val="10"/>
        <color theme="1"/>
        <rFont val="Meiryo UI"/>
        <family val="3"/>
        <charset val="128"/>
      </rPr>
      <t>返還必要（様式第１３別紙②の「返還計算シート」にて算定）</t>
    </r>
    <phoneticPr fontId="2"/>
  </si>
  <si>
    <t>　　ａ．公募申請時の給与支給総額　</t>
    <phoneticPr fontId="2"/>
  </si>
  <si>
    <t>=</t>
    <phoneticPr fontId="2"/>
  </si>
  <si>
    <t>千円　－ａ</t>
    <phoneticPr fontId="2"/>
  </si>
  <si>
    <t>　　ｂ．事業計画終了時点の給与支給総額</t>
    <phoneticPr fontId="2"/>
  </si>
  <si>
    <t>千円　－ｂ</t>
    <phoneticPr fontId="2"/>
  </si>
  <si>
    <t>　　ｃ．事業計画年数</t>
    <phoneticPr fontId="2"/>
  </si>
  <si>
    <t>年　 　－ｃ</t>
    <phoneticPr fontId="2"/>
  </si>
  <si>
    <t>※「一人当たり賃金の年率平均増加率を用いる特別な事情について、記載して下さい。</t>
    <phoneticPr fontId="2"/>
  </si>
  <si>
    <t>（例：経営効率化を企図し、退職等による人員減少に対し補充未実施。実質人員が減少した為）</t>
    <phoneticPr fontId="2"/>
  </si>
  <si>
    <t>・</t>
    <phoneticPr fontId="2"/>
  </si>
  <si>
    <t xml:space="preserve"> ４．事業場内最低賃金についての報告(毎年３月末時点で報告)</t>
    <phoneticPr fontId="2"/>
  </si>
  <si>
    <t>　＜最低賃金の増加確認＞</t>
    <phoneticPr fontId="2"/>
  </si>
  <si>
    <t>　　　毎年３月末時点での地域別最低賃金</t>
    <phoneticPr fontId="2"/>
  </si>
  <si>
    <t>円</t>
    <rPh sb="0" eb="1">
      <t>エン</t>
    </rPh>
    <phoneticPr fontId="2"/>
  </si>
  <si>
    <t>　～ア（時点：</t>
    <phoneticPr fontId="2"/>
  </si>
  <si>
    <t>３月末）</t>
    <phoneticPr fontId="2"/>
  </si>
  <si>
    <t>　　　事業場内最低賃金計画　</t>
    <phoneticPr fontId="2"/>
  </si>
  <si>
    <t>　～イ（ア＋３０円）以上の確認</t>
    <phoneticPr fontId="2"/>
  </si>
  <si>
    <t>　　　本報告時における事業場内最低賃金</t>
    <phoneticPr fontId="2"/>
  </si>
  <si>
    <t>　～ウ（イの金額）以上を確認</t>
    <phoneticPr fontId="2"/>
  </si>
  <si>
    <t>　　　（１）　　イ　≦　ウ・・・返還不要</t>
    <phoneticPr fontId="2"/>
  </si>
  <si>
    <r>
      <t>　　　（２）　　イ　＞　ウ・・・</t>
    </r>
    <r>
      <rPr>
        <b/>
        <sz val="10"/>
        <color theme="1"/>
        <rFont val="Meiryo UI"/>
        <family val="3"/>
        <charset val="128"/>
      </rPr>
      <t>返還必要（様式第１３別紙②の「返還計算シート」にて算定）</t>
    </r>
    <phoneticPr fontId="2"/>
  </si>
  <si>
    <t>①</t>
    <phoneticPr fontId="2"/>
  </si>
  <si>
    <t>②</t>
    <phoneticPr fontId="2"/>
  </si>
  <si>
    <r>
      <t>様式第１３の別紙①　　</t>
    </r>
    <r>
      <rPr>
        <sz val="8"/>
        <color theme="1"/>
        <rFont val="Meiryo UI"/>
        <family val="3"/>
        <charset val="128"/>
      </rPr>
      <t>※金額記載欄には、全て「１円単位」で記載してください。</t>
    </r>
    <phoneticPr fontId="2"/>
  </si>
  <si>
    <t>事業化状況等の実態把握調査票（令和　　年　　月　　日～　令和　　年　　月　　日）</t>
    <phoneticPr fontId="2"/>
  </si>
  <si>
    <t>事業者名：　　　　　　　　　　　　</t>
    <phoneticPr fontId="2"/>
  </si>
  <si>
    <t>１．現在の取組状況について</t>
    <phoneticPr fontId="2"/>
  </si>
  <si>
    <t>項目</t>
    <rPh sb="0" eb="2">
      <t>コウモク</t>
    </rPh>
    <phoneticPr fontId="2"/>
  </si>
  <si>
    <t>補助金交付申請時※１
【令和　年　月期】</t>
    <phoneticPr fontId="2"/>
  </si>
  <si>
    <t>補助事業実施年度末
※１
【令和　年　月期】</t>
    <phoneticPr fontId="2"/>
  </si>
  <si>
    <t>現在※１
【令和　年　月期】</t>
    <phoneticPr fontId="2"/>
  </si>
  <si>
    <t>（１）資本金</t>
    <phoneticPr fontId="2"/>
  </si>
  <si>
    <t>（２）従業員数</t>
    <phoneticPr fontId="2"/>
  </si>
  <si>
    <t>人</t>
    <rPh sb="0" eb="1">
      <t>ニン</t>
    </rPh>
    <phoneticPr fontId="2"/>
  </si>
  <si>
    <t>（３）総売上高</t>
    <phoneticPr fontId="2"/>
  </si>
  <si>
    <t>（４）経常利益及び付加価値額
　　の算出</t>
    <phoneticPr fontId="2"/>
  </si>
  <si>
    <t>　　①　営業利益</t>
    <phoneticPr fontId="2"/>
  </si>
  <si>
    <t>　　②　営業外費用</t>
    <phoneticPr fontId="2"/>
  </si>
  <si>
    <t>　　③　経常利益（①－②）※２</t>
    <phoneticPr fontId="2"/>
  </si>
  <si>
    <t>　　④　人件費※３</t>
    <phoneticPr fontId="2"/>
  </si>
  <si>
    <t>　　⑤　減価償却費</t>
    <phoneticPr fontId="2"/>
  </si>
  <si>
    <t>　　⑥　付加価値額（①＋④＋
⑤）</t>
    <phoneticPr fontId="2"/>
  </si>
  <si>
    <t>（５）現在までの事業化に関する状況※４（該当する項目に○印を付してください）</t>
    <phoneticPr fontId="2"/>
  </si>
  <si>
    <t>　　　　事業化　　</t>
    <phoneticPr fontId="2"/>
  </si>
  <si>
    <t>　有　</t>
    <phoneticPr fontId="2"/>
  </si>
  <si>
    <t>　　　　　↓</t>
    <phoneticPr fontId="2"/>
  </si>
  <si>
    <t>　　　　事業化「有」を選択した事業者は、以下のいずれかに☑を付してください。</t>
    <phoneticPr fontId="2"/>
  </si>
  <si>
    <t>　　　　　□　第１段階　：　製品の販売活動やサービスの提供に関する宣伝等を行っている</t>
    <phoneticPr fontId="2"/>
  </si>
  <si>
    <t>　　　　　□　第２段階　：　注文（契約）が取れている</t>
    <phoneticPr fontId="2"/>
  </si>
  <si>
    <t>　　　　　□　第３段階　：　製品が１つ以上販売されている又はサービスが１つ以上提供されている</t>
    <phoneticPr fontId="2"/>
  </si>
  <si>
    <t>　　　　　□　第４段階　：　継続的に販売実績はあるが利益は上がっていない</t>
    <phoneticPr fontId="2"/>
  </si>
  <si>
    <t>　　　　　□　第５段階　：　継続的に販売実績があり利益が上がっている</t>
    <phoneticPr fontId="2"/>
  </si>
  <si>
    <r>
      <t>（※１）補助金交付申請時と補助事業実施年度末と現在の状況について会社全体の額を記入してください</t>
    </r>
    <r>
      <rPr>
        <sz val="8"/>
        <color rgb="FFFF0000"/>
        <rFont val="Meiryo UI"/>
        <family val="3"/>
        <charset val="128"/>
      </rPr>
      <t>。補助金交付申請時は、申請</t>
    </r>
    <phoneticPr fontId="2"/>
  </si>
  <si>
    <r>
      <t>　　　　 　</t>
    </r>
    <r>
      <rPr>
        <sz val="8"/>
        <color rgb="FFFF0000"/>
        <rFont val="Meiryo UI"/>
        <family val="3"/>
        <charset val="128"/>
      </rPr>
      <t>時に見込みの数字を入れた場合は実績の数字に置き換えて記載してください。補助事業実施年度末は事業完了月を含む年度末</t>
    </r>
    <phoneticPr fontId="2"/>
  </si>
  <si>
    <r>
      <t>　 　　　　</t>
    </r>
    <r>
      <rPr>
        <sz val="8"/>
        <color rgb="FFFF0000"/>
        <rFont val="Meiryo UI"/>
        <family val="3"/>
        <charset val="128"/>
      </rPr>
      <t>です。提出時確定しない場合は空欄とし、次年度報告時に記載してください。</t>
    </r>
    <phoneticPr fontId="2"/>
  </si>
  <si>
    <t>（※２）「経常利益」は営業外収益を含めずに計上してください。マイナスの場合は▲をつけてください。</t>
    <phoneticPr fontId="2"/>
  </si>
  <si>
    <t>（※３）原価算出表に含まれる「Ｃ．労務費」＋販売費及び一般管理費に含まれる「人件費」（役員賞与・手当＋従業員賞与・手当＋</t>
    <phoneticPr fontId="2"/>
  </si>
  <si>
    <t xml:space="preserve"> 　　　　　福利厚生費＋賄費）を算出してください。</t>
    <phoneticPr fontId="2"/>
  </si>
  <si>
    <t>（※４）現在までの事業化に関する状況であるため、事業化報告対象期間だけの状況ではなく、事業終了後からこれまでの期間全体の</t>
    <phoneticPr fontId="2"/>
  </si>
  <si>
    <t xml:space="preserve"> 　　　　　状況を選択してください。</t>
    <phoneticPr fontId="2"/>
  </si>
  <si>
    <t>２．継続試作開発の状況について</t>
    <phoneticPr fontId="2"/>
  </si>
  <si>
    <t>（１）成果、事業化の見通し等について記入してください。</t>
    <phoneticPr fontId="2"/>
  </si>
  <si>
    <t>（２）補助事業に係る試作開発等の所要経費の推移について記入してください。</t>
    <phoneticPr fontId="2"/>
  </si>
  <si>
    <t>年　度</t>
  </si>
  <si>
    <t>総事業費</t>
  </si>
  <si>
    <t>自己負担額</t>
  </si>
  <si>
    <t>補助金額</t>
  </si>
  <si>
    <t>補助事業年度</t>
  </si>
  <si>
    <t>（記載例）</t>
    <phoneticPr fontId="2"/>
  </si>
  <si>
    <t>補助事業終了後　　 １年目</t>
    <rPh sb="11" eb="13">
      <t>ネンメ</t>
    </rPh>
    <phoneticPr fontId="2"/>
  </si>
  <si>
    <t>←　　3,000,000</t>
    <phoneticPr fontId="2"/>
  </si>
  <si>
    <t>　　　２年目　　</t>
    <phoneticPr fontId="2"/>
  </si>
  <si>
    <t>←　　1,000,000</t>
    <phoneticPr fontId="2"/>
  </si>
  <si>
    <t>　　　３年目</t>
    <phoneticPr fontId="2"/>
  </si>
  <si>
    <t>　　　４年目</t>
    <phoneticPr fontId="2"/>
  </si>
  <si>
    <t>　　　５年目</t>
    <phoneticPr fontId="2"/>
  </si>
  <si>
    <t>（注１）補助事業年度は本補助金実施時に提出した実績報告書の数値を使用してください。</t>
    <phoneticPr fontId="2"/>
  </si>
  <si>
    <t>（注２）補助事業終了後の所要経費は、実績報告書において使用された科目のみが対象となります。</t>
    <phoneticPr fontId="2"/>
  </si>
  <si>
    <t>（注３）補助事業終了後１年目以降は、自己負担額を加算した額が総事業費となります。</t>
    <phoneticPr fontId="2"/>
  </si>
  <si>
    <t>（注４）設備投資のみの場合及び事業化し製品を販売している場合（継続して試作開発を行う場合を除く）の補助事業終了後の自己負</t>
    <phoneticPr fontId="2"/>
  </si>
  <si>
    <t xml:space="preserve"> 　　　　　担額は０円と記載してください。</t>
    <phoneticPr fontId="2"/>
  </si>
  <si>
    <t>３．事業化に関する状況について</t>
    <phoneticPr fontId="2"/>
  </si>
  <si>
    <t>該当する項目に○印を付してください。いずれかに「有」を付した場合は下表を注釈（※１～６）に</t>
    <phoneticPr fontId="2"/>
  </si>
  <si>
    <t>そって記入してください。</t>
    <phoneticPr fontId="2"/>
  </si>
  <si>
    <t>（１）補助事業の成果に基づく製品の販売又は譲渡</t>
    <phoneticPr fontId="2"/>
  </si>
  <si>
    <t>（　有　／　無　）</t>
    <phoneticPr fontId="2"/>
  </si>
  <si>
    <r>
      <t>（注）</t>
    </r>
    <r>
      <rPr>
        <sz val="7"/>
        <color rgb="FFFF0000"/>
        <rFont val="Meiryo UI"/>
        <family val="3"/>
        <charset val="128"/>
      </rPr>
      <t>上記１．（５）で『事業化「有」（第１段階～第５段階）』を選択した場合は、本項目でも「有」を選択してください。</t>
    </r>
    <phoneticPr fontId="2"/>
  </si>
  <si>
    <t>　　　　販売とは「製品を販売する活動」を指すため、事業化「有」の第１段階の場合も本項目の「有」に該当します。</t>
    <phoneticPr fontId="2"/>
  </si>
  <si>
    <t>（２）補助事業の成果に基づき取得した知的財産権等（特許権、実用新案権、商標権若しくは意匠</t>
    <phoneticPr fontId="2"/>
  </si>
  <si>
    <t>　　　　権）の譲渡又は実施権の設定</t>
    <phoneticPr fontId="2"/>
  </si>
  <si>
    <r>
      <t>製品の名称</t>
    </r>
    <r>
      <rPr>
        <vertAlign val="superscript"/>
        <sz val="8"/>
        <color theme="1"/>
        <rFont val="Meiryo UI"/>
        <family val="3"/>
        <charset val="128"/>
      </rPr>
      <t>※１</t>
    </r>
  </si>
  <si>
    <r>
      <t xml:space="preserve">
販売金額</t>
    </r>
    <r>
      <rPr>
        <vertAlign val="superscript"/>
        <sz val="8"/>
        <color theme="1"/>
        <rFont val="Meiryo UI"/>
        <family val="3"/>
        <charset val="128"/>
      </rPr>
      <t xml:space="preserve">※２
</t>
    </r>
    <r>
      <rPr>
        <vertAlign val="superscript"/>
        <sz val="11"/>
        <color theme="1"/>
        <rFont val="Meiryo UI"/>
        <family val="3"/>
        <charset val="128"/>
      </rPr>
      <t>（売上額）</t>
    </r>
    <phoneticPr fontId="2"/>
  </si>
  <si>
    <r>
      <t>１個当たり原価</t>
    </r>
    <r>
      <rPr>
        <vertAlign val="superscript"/>
        <sz val="8"/>
        <color theme="1"/>
        <rFont val="Meiryo UI"/>
        <family val="3"/>
        <charset val="128"/>
      </rPr>
      <t>※３</t>
    </r>
  </si>
  <si>
    <r>
      <t xml:space="preserve">
販売数量</t>
    </r>
    <r>
      <rPr>
        <vertAlign val="superscript"/>
        <sz val="8"/>
        <color theme="1"/>
        <rFont val="Meiryo UI"/>
        <family val="3"/>
        <charset val="128"/>
      </rPr>
      <t xml:space="preserve">※４
</t>
    </r>
    <r>
      <rPr>
        <vertAlign val="superscript"/>
        <sz val="11"/>
        <color theme="1"/>
        <rFont val="Meiryo UI"/>
        <family val="3"/>
        <charset val="128"/>
      </rPr>
      <t>（売上数量）</t>
    </r>
    <phoneticPr fontId="2"/>
  </si>
  <si>
    <r>
      <t>販売原価</t>
    </r>
    <r>
      <rPr>
        <vertAlign val="superscript"/>
        <sz val="8"/>
        <color theme="1"/>
        <rFont val="Meiryo UI"/>
        <family val="3"/>
        <charset val="128"/>
      </rPr>
      <t>※５</t>
    </r>
  </si>
  <si>
    <r>
      <t>補助事業に係る
本年度収益額</t>
    </r>
    <r>
      <rPr>
        <vertAlign val="superscript"/>
        <sz val="8"/>
        <color theme="1"/>
        <rFont val="Meiryo UI"/>
        <family val="3"/>
        <charset val="128"/>
      </rPr>
      <t>※６</t>
    </r>
    <phoneticPr fontId="2"/>
  </si>
  <si>
    <t>円</t>
    <phoneticPr fontId="2"/>
  </si>
  <si>
    <t>合　　計</t>
  </si>
  <si>
    <t>（※１）知的財産権の譲渡又は実施権の設定及び成果の他への供与を含みます。</t>
    <phoneticPr fontId="2"/>
  </si>
  <si>
    <t>（※２）試作品等の販売による年間の売上額を算出してください。事業化の段階が第１段階又は第２段階の場合は、０としてください。</t>
    <phoneticPr fontId="2"/>
  </si>
  <si>
    <t>（※３）次ページの「原価算出表」により算出してください。</t>
    <phoneticPr fontId="2"/>
  </si>
  <si>
    <t>（※４）製品の年間の販売数量（売上数量）を算出してください。事業化の段階が第１段階又は第２段階の場合は、０としてください。</t>
    <phoneticPr fontId="2"/>
  </si>
  <si>
    <t>（※５）「１個当たり原価」×「販売数量」で算出してください。</t>
    <phoneticPr fontId="2"/>
  </si>
  <si>
    <r>
      <t>（※６）「販売金額（年間の売上額）」－「販売原価（製造原価）」で算出してください。</t>
    </r>
    <r>
      <rPr>
        <b/>
        <u/>
        <sz val="8"/>
        <color theme="1"/>
        <rFont val="Meiryo UI"/>
        <family val="3"/>
        <charset val="128"/>
      </rPr>
      <t>「補助事業に係る本年度収益額」の合計額</t>
    </r>
    <phoneticPr fontId="2"/>
  </si>
  <si>
    <r>
      <t xml:space="preserve"> 　　　　　</t>
    </r>
    <r>
      <rPr>
        <b/>
        <u/>
        <sz val="8"/>
        <color theme="1"/>
        <rFont val="Meiryo UI"/>
        <family val="3"/>
        <charset val="128"/>
      </rPr>
      <t>算出後、交付規程「様式第１３　事業化状況・知的財産権等報告書」１．事業化報告等表中の「補助事業に係る本年度収益額</t>
    </r>
    <phoneticPr fontId="2"/>
  </si>
  <si>
    <r>
      <t xml:space="preserve"> 　　　　　</t>
    </r>
    <r>
      <rPr>
        <b/>
        <u/>
        <sz val="8"/>
        <color theme="1"/>
        <rFont val="Meiryo UI"/>
        <family val="3"/>
        <charset val="128"/>
      </rPr>
      <t>（Ｂ）」に転記してください。</t>
    </r>
    <phoneticPr fontId="2"/>
  </si>
  <si>
    <t>（注１）上記内容を証明するために、製品の種類ごとにその原価を「当該事業の原価算出表」（次ページ参照）を作成して算出すると</t>
    <phoneticPr fontId="2"/>
  </si>
  <si>
    <r>
      <t xml:space="preserve"> 　　　　　ともに、</t>
    </r>
    <r>
      <rPr>
        <sz val="8"/>
        <color rgb="FFFF0000"/>
        <rFont val="Meiryo UI"/>
        <family val="3"/>
        <charset val="128"/>
      </rPr>
      <t>当該期の「損益計算書」「製造原価報告書」「販売費及び一般管理費明細表（内訳）」を添付</t>
    </r>
    <r>
      <rPr>
        <sz val="8"/>
        <color theme="1"/>
        <rFont val="Meiryo UI"/>
        <family val="3"/>
        <charset val="128"/>
      </rPr>
      <t>してください。</t>
    </r>
    <phoneticPr fontId="2"/>
  </si>
  <si>
    <r>
      <t>（注２）</t>
    </r>
    <r>
      <rPr>
        <sz val="8"/>
        <color rgb="FFFF0000"/>
        <rFont val="Meiryo UI"/>
        <family val="3"/>
        <charset val="128"/>
      </rPr>
      <t>事業化「有」（第１段階～第５段階）となった場合は、「（１）補助事業の成果に基づく製品の販売又は譲渡」を「有」にし、</t>
    </r>
    <phoneticPr fontId="2"/>
  </si>
  <si>
    <r>
      <t xml:space="preserve"> 　　　　　</t>
    </r>
    <r>
      <rPr>
        <sz val="8"/>
        <color rgb="FFFF0000"/>
        <rFont val="Meiryo UI"/>
        <family val="3"/>
        <charset val="128"/>
      </rPr>
      <t>本欄及び次ページで作成する「原価算出表」の該当欄に記入</t>
    </r>
    <r>
      <rPr>
        <sz val="8"/>
        <color theme="1"/>
        <rFont val="Meiryo UI"/>
        <family val="3"/>
        <charset val="128"/>
      </rPr>
      <t>してください。</t>
    </r>
    <phoneticPr fontId="2"/>
  </si>
  <si>
    <t>＜当該事業の原価算出表＞</t>
    <rPh sb="1" eb="5">
      <t>トウガイジギョウ</t>
    </rPh>
    <rPh sb="6" eb="8">
      <t>ゲンカ</t>
    </rPh>
    <rPh sb="8" eb="11">
      <t>サンシュツヒョウ</t>
    </rPh>
    <phoneticPr fontId="2"/>
  </si>
  <si>
    <t>（製品の名称：　　　　　　　　　　　　　　　　　　　　　　　　　　　　　）</t>
    <phoneticPr fontId="2"/>
  </si>
  <si>
    <t>（単位：円）</t>
    <rPh sb="1" eb="3">
      <t>タンイ</t>
    </rPh>
    <rPh sb="4" eb="5">
      <t>エン</t>
    </rPh>
    <phoneticPr fontId="2"/>
  </si>
  <si>
    <t>当該事業の原価</t>
    <rPh sb="0" eb="4">
      <t>トウガイジギョウ</t>
    </rPh>
    <rPh sb="5" eb="7">
      <t>ゲンカ</t>
    </rPh>
    <phoneticPr fontId="2"/>
  </si>
  <si>
    <t>原価総額</t>
    <rPh sb="0" eb="4">
      <t>ゲンカソウガク</t>
    </rPh>
    <phoneticPr fontId="2"/>
  </si>
  <si>
    <t>当該事業の原価算出根拠</t>
    <rPh sb="0" eb="4">
      <t>トウガイジギョウ</t>
    </rPh>
    <rPh sb="5" eb="7">
      <t>ゲンカ</t>
    </rPh>
    <rPh sb="7" eb="9">
      <t>サンシュツ</t>
    </rPh>
    <rPh sb="9" eb="11">
      <t>コンキョ</t>
    </rPh>
    <phoneticPr fontId="2"/>
  </si>
  <si>
    <t>A．</t>
    <phoneticPr fontId="2"/>
  </si>
  <si>
    <t>原材料費</t>
    <rPh sb="0" eb="4">
      <t>ゲンザイリョウヒ</t>
    </rPh>
    <phoneticPr fontId="2"/>
  </si>
  <si>
    <t>期首棚卸高</t>
    <rPh sb="0" eb="5">
      <t>キシュタナオロシダカ</t>
    </rPh>
    <phoneticPr fontId="2"/>
  </si>
  <si>
    <t>当期仕入高</t>
    <rPh sb="0" eb="5">
      <t>トウキシイレダカ</t>
    </rPh>
    <phoneticPr fontId="2"/>
  </si>
  <si>
    <t>③</t>
    <phoneticPr fontId="2"/>
  </si>
  <si>
    <t>期末棚卸高</t>
    <rPh sb="0" eb="2">
      <t>キマツ</t>
    </rPh>
    <rPh sb="2" eb="4">
      <t>タナオロシ</t>
    </rPh>
    <rPh sb="4" eb="5">
      <t>ダカ</t>
    </rPh>
    <phoneticPr fontId="2"/>
  </si>
  <si>
    <t>④</t>
    <phoneticPr fontId="2"/>
  </si>
  <si>
    <t>当期原材料費（①＋②ー③）計</t>
    <rPh sb="0" eb="2">
      <t>トウキ</t>
    </rPh>
    <rPh sb="2" eb="6">
      <t>ゲンザイリョウヒ</t>
    </rPh>
    <rPh sb="13" eb="14">
      <t>ケイ</t>
    </rPh>
    <phoneticPr fontId="2"/>
  </si>
  <si>
    <t>B．</t>
    <phoneticPr fontId="2"/>
  </si>
  <si>
    <t>外注加工費</t>
    <rPh sb="0" eb="5">
      <t>ガイチュウカコウヒ</t>
    </rPh>
    <phoneticPr fontId="2"/>
  </si>
  <si>
    <t>C．</t>
    <phoneticPr fontId="2"/>
  </si>
  <si>
    <t>労務費</t>
    <rPh sb="0" eb="3">
      <t>ロウムヒ</t>
    </rPh>
    <phoneticPr fontId="2"/>
  </si>
  <si>
    <t>基本給</t>
    <rPh sb="0" eb="3">
      <t>キホンキュウ</t>
    </rPh>
    <phoneticPr fontId="2"/>
  </si>
  <si>
    <t>諸手当、福利厚生費</t>
    <rPh sb="0" eb="3">
      <t>ショテアテ</t>
    </rPh>
    <rPh sb="4" eb="9">
      <t>フクリコウセイヒ</t>
    </rPh>
    <phoneticPr fontId="2"/>
  </si>
  <si>
    <t>当期労務費(①+②）　　　　　計</t>
    <rPh sb="0" eb="2">
      <t>トウキ</t>
    </rPh>
    <rPh sb="2" eb="5">
      <t>ロウムヒ</t>
    </rPh>
    <rPh sb="15" eb="16">
      <t>ケイ</t>
    </rPh>
    <phoneticPr fontId="2"/>
  </si>
  <si>
    <t>D．</t>
    <phoneticPr fontId="2"/>
  </si>
  <si>
    <t>工場経費</t>
    <rPh sb="0" eb="2">
      <t>コウジョウ</t>
    </rPh>
    <rPh sb="2" eb="4">
      <t>ケイヒ</t>
    </rPh>
    <phoneticPr fontId="2"/>
  </si>
  <si>
    <t>電力費</t>
    <rPh sb="0" eb="2">
      <t>デンリョク</t>
    </rPh>
    <rPh sb="2" eb="3">
      <t>ヒ</t>
    </rPh>
    <phoneticPr fontId="2"/>
  </si>
  <si>
    <t>燃料費</t>
    <rPh sb="0" eb="3">
      <t>ネンリョウヒ</t>
    </rPh>
    <phoneticPr fontId="2"/>
  </si>
  <si>
    <t>修繕費</t>
    <rPh sb="0" eb="3">
      <t>シュウゼンヒ</t>
    </rPh>
    <phoneticPr fontId="2"/>
  </si>
  <si>
    <t>消耗品費</t>
    <rPh sb="0" eb="4">
      <t>ショウモウヒンヒ</t>
    </rPh>
    <phoneticPr fontId="2"/>
  </si>
  <si>
    <t>⑤</t>
    <phoneticPr fontId="2"/>
  </si>
  <si>
    <t>保険料</t>
    <rPh sb="0" eb="3">
      <t>ホケンリョウ</t>
    </rPh>
    <phoneticPr fontId="2"/>
  </si>
  <si>
    <t>⑥</t>
    <phoneticPr fontId="2"/>
  </si>
  <si>
    <t>減価償却費</t>
    <rPh sb="0" eb="5">
      <t>ゲンカショウキャクヒ</t>
    </rPh>
    <phoneticPr fontId="2"/>
  </si>
  <si>
    <t>⑦</t>
    <phoneticPr fontId="2"/>
  </si>
  <si>
    <t>その他の経費</t>
    <rPh sb="2" eb="3">
      <t>タ</t>
    </rPh>
    <rPh sb="4" eb="6">
      <t>ケイヒ</t>
    </rPh>
    <phoneticPr fontId="2"/>
  </si>
  <si>
    <t>⑧</t>
    <phoneticPr fontId="2"/>
  </si>
  <si>
    <t>工場経費（①～⑦）　　　　　計</t>
    <rPh sb="0" eb="4">
      <t>コウジョウケイヒ</t>
    </rPh>
    <rPh sb="14" eb="15">
      <t>ケイ</t>
    </rPh>
    <phoneticPr fontId="2"/>
  </si>
  <si>
    <t>E．</t>
    <phoneticPr fontId="2"/>
  </si>
  <si>
    <t>当期製造費用</t>
    <rPh sb="0" eb="6">
      <t>トウキセイゾウヒヨウ</t>
    </rPh>
    <phoneticPr fontId="2"/>
  </si>
  <si>
    <t>（A＋B＋C＋D）</t>
    <phoneticPr fontId="2"/>
  </si>
  <si>
    <t>F．</t>
    <phoneticPr fontId="2"/>
  </si>
  <si>
    <t>期首仕掛品棚卸高</t>
    <rPh sb="0" eb="2">
      <t>キシュ</t>
    </rPh>
    <rPh sb="2" eb="5">
      <t>シカケヒン</t>
    </rPh>
    <rPh sb="5" eb="8">
      <t>タナオロシダカ</t>
    </rPh>
    <phoneticPr fontId="2"/>
  </si>
  <si>
    <t>G．</t>
    <phoneticPr fontId="2"/>
  </si>
  <si>
    <t>期末仕掛品棚卸高</t>
    <rPh sb="0" eb="2">
      <t>キマツ</t>
    </rPh>
    <rPh sb="2" eb="4">
      <t>シカケ</t>
    </rPh>
    <rPh sb="4" eb="5">
      <t>ヒン</t>
    </rPh>
    <rPh sb="5" eb="8">
      <t>タナオロシダカ</t>
    </rPh>
    <phoneticPr fontId="2"/>
  </si>
  <si>
    <t>H．</t>
    <phoneticPr fontId="2"/>
  </si>
  <si>
    <t>当期製品製造原価</t>
    <rPh sb="0" eb="2">
      <t>トウキ</t>
    </rPh>
    <rPh sb="2" eb="4">
      <t>セイヒン</t>
    </rPh>
    <rPh sb="4" eb="6">
      <t>セイゾウ</t>
    </rPh>
    <rPh sb="6" eb="8">
      <t>ゲンカ</t>
    </rPh>
    <phoneticPr fontId="2"/>
  </si>
  <si>
    <t>（（E＋F）ーG）</t>
    <phoneticPr fontId="2"/>
  </si>
  <si>
    <t>I．</t>
    <phoneticPr fontId="2"/>
  </si>
  <si>
    <t>販売費及び一般管理費</t>
    <rPh sb="0" eb="3">
      <t>ハンバイヒ</t>
    </rPh>
    <rPh sb="3" eb="4">
      <t>オヨ</t>
    </rPh>
    <rPh sb="5" eb="7">
      <t>イッパン</t>
    </rPh>
    <rPh sb="7" eb="10">
      <t>カンリヒ</t>
    </rPh>
    <phoneticPr fontId="2"/>
  </si>
  <si>
    <t>J．</t>
    <phoneticPr fontId="2"/>
  </si>
  <si>
    <t>総原価（H＋I）</t>
    <rPh sb="0" eb="1">
      <t>ソウ</t>
    </rPh>
    <rPh sb="1" eb="3">
      <t>ゲンカ</t>
    </rPh>
    <phoneticPr fontId="2"/>
  </si>
  <si>
    <t>K．</t>
    <phoneticPr fontId="2"/>
  </si>
  <si>
    <t>総製造数量</t>
    <rPh sb="0" eb="1">
      <t>ソウ</t>
    </rPh>
    <rPh sb="1" eb="3">
      <t>セイゾウ</t>
    </rPh>
    <rPh sb="3" eb="5">
      <t>スウリョウ</t>
    </rPh>
    <phoneticPr fontId="2"/>
  </si>
  <si>
    <t>L．</t>
    <phoneticPr fontId="2"/>
  </si>
  <si>
    <t>一個当たり原価（J÷K）</t>
    <rPh sb="0" eb="3">
      <t>イッコア</t>
    </rPh>
    <rPh sb="5" eb="7">
      <t>ゲンカ</t>
    </rPh>
    <phoneticPr fontId="2"/>
  </si>
  <si>
    <t>（注１）原価算出根拠は具体的に記入してください。</t>
    <phoneticPr fontId="2"/>
  </si>
  <si>
    <t>（注２）原価総額については補助事業者の損益計算書又は部門（商品）別原価など、原価算出根拠となる母数を記載してください。</t>
    <phoneticPr fontId="2"/>
  </si>
  <si>
    <r>
      <t>様式第１３の別紙②　　</t>
    </r>
    <r>
      <rPr>
        <sz val="8"/>
        <color theme="1"/>
        <rFont val="Meiryo UI"/>
        <family val="3"/>
        <charset val="128"/>
      </rPr>
      <t>※金額記載欄には、全て「１円単位」で記載してください。</t>
    </r>
    <phoneticPr fontId="2"/>
  </si>
  <si>
    <t>「返還計算シート」</t>
    <phoneticPr fontId="2"/>
  </si>
  <si>
    <t>～事業化状況等の確認時における増加目標未達成の場合</t>
    <phoneticPr fontId="2"/>
  </si>
  <si>
    <t>事業者名：　　　　　　　　　　　　　</t>
    <phoneticPr fontId="2"/>
  </si>
  <si>
    <t>１． 給与支給総額の年率平均１．５%以上増加目標　未達成　の場合</t>
    <phoneticPr fontId="2"/>
  </si>
  <si>
    <t>（１）返還額計算</t>
    <phoneticPr fontId="2"/>
  </si>
  <si>
    <t>ａ．補助金交付額：</t>
    <phoneticPr fontId="2"/>
  </si>
  <si>
    <t>金</t>
    <rPh sb="0" eb="1">
      <t>キン</t>
    </rPh>
    <phoneticPr fontId="2"/>
  </si>
  <si>
    <t>ｂ．補助対象設備の税抜き購入額（取得価額）：</t>
    <phoneticPr fontId="2"/>
  </si>
  <si>
    <t>ｃ．補助対象設備の取得年月日から事業計画終了時点までの期間に対応する減価償却費：</t>
    <phoneticPr fontId="2"/>
  </si>
  <si>
    <t>ｄ．残存簿価（＝ｂ－ｃ）：</t>
    <phoneticPr fontId="2"/>
  </si>
  <si>
    <t>ｅ．売却予定価額（２社以上の買取り業者による見積金額のうち、最も高い金額）：</t>
    <phoneticPr fontId="2"/>
  </si>
  <si>
    <t>ｆ．金額確定（ｄとｅのいずれか低い金額）：</t>
    <phoneticPr fontId="2"/>
  </si>
  <si>
    <t>ｇ．返還金額計算（＝ｆ×ａ／ｂ）：</t>
    <phoneticPr fontId="2"/>
  </si>
  <si>
    <t>（２）免除規程の計算</t>
    <phoneticPr fontId="2"/>
  </si>
  <si>
    <t>Ｘ　＜年率平均の増加確認＞（様式第１３の「３」）</t>
    <phoneticPr fontId="2"/>
  </si>
  <si>
    <t>Ｙ　＜付加価値額の年率平均の増加確認＞</t>
    <phoneticPr fontId="2"/>
  </si>
  <si>
    <t>　　　〔（Ｂ－Ａ）÷Ａ×１００〕÷Ｃ</t>
    <phoneticPr fontId="2"/>
  </si>
  <si>
    <t>　　　　Ａ．公募申請時の付加価値額の総額</t>
    <phoneticPr fontId="2"/>
  </si>
  <si>
    <t>千円　－Ａ</t>
    <phoneticPr fontId="2"/>
  </si>
  <si>
    <t xml:space="preserve">　　　　Ｂ．事業計画終了時点の付加価値額の総額 </t>
    <phoneticPr fontId="2"/>
  </si>
  <si>
    <t>千円　－Ｂ</t>
    <phoneticPr fontId="2"/>
  </si>
  <si>
    <t>　　　　Ｃ．事業計画年数</t>
    <phoneticPr fontId="2"/>
  </si>
  <si>
    <t>年 　　－Ｃ</t>
    <phoneticPr fontId="2"/>
  </si>
  <si>
    <t>Ｚ　＜判定＞</t>
    <phoneticPr fontId="2"/>
  </si>
  <si>
    <t>　　　〔Ｘ－（Ｙ／２）〕＝Ｚ</t>
    <phoneticPr fontId="2"/>
  </si>
  <si>
    <t>上記の計算式により算定された数値が、</t>
    <phoneticPr fontId="2"/>
  </si>
  <si>
    <t>　　　（１）　「Ｚ＞０」・・・返還不要</t>
    <phoneticPr fontId="2"/>
  </si>
  <si>
    <r>
      <t>　　　（２）　「Ｚ≦０」・・・</t>
    </r>
    <r>
      <rPr>
        <b/>
        <sz val="10"/>
        <color theme="1"/>
        <rFont val="Meiryo UI"/>
        <family val="3"/>
        <charset val="128"/>
      </rPr>
      <t>返還必要（ただし⇒天災など事業者の責めに追わない理由）</t>
    </r>
    <phoneticPr fontId="2"/>
  </si>
  <si>
    <t>　⇒有りの場合、返還不要。</t>
    <phoneticPr fontId="2"/>
  </si>
  <si>
    <t>　⇒無しの場合、返還必要。</t>
    <phoneticPr fontId="2"/>
  </si>
  <si>
    <t>２． 事業場内最低賃金の増加目標　未達成　の場合</t>
    <phoneticPr fontId="2"/>
  </si>
  <si>
    <r>
      <t>（１）返還額計算</t>
    </r>
    <r>
      <rPr>
        <sz val="10"/>
        <color theme="1"/>
        <rFont val="Meiryo UI"/>
        <family val="3"/>
        <charset val="128"/>
      </rPr>
      <t>（＝ａ／ｂ）</t>
    </r>
    <phoneticPr fontId="2"/>
  </si>
  <si>
    <t>　　　ａ．補助金交付額：</t>
    <phoneticPr fontId="2"/>
  </si>
  <si>
    <t>　　　ｂ．事業計画年数：</t>
    <phoneticPr fontId="2"/>
  </si>
  <si>
    <t>年</t>
    <rPh sb="0" eb="1">
      <t>ネン</t>
    </rPh>
    <phoneticPr fontId="2"/>
  </si>
  <si>
    <t>　　　Ｙ　＜付加価値額の年率平均の増加確認＞</t>
    <phoneticPr fontId="2"/>
  </si>
  <si>
    <t>〔（Ｂ－Ａ）÷Ａ×１００〕÷Ｃ</t>
    <phoneticPr fontId="2"/>
  </si>
  <si>
    <t>　Ａ．公募申請時の付加価値額の総額</t>
    <rPh sb="16" eb="17">
      <t>ガク</t>
    </rPh>
    <phoneticPr fontId="2"/>
  </si>
  <si>
    <t>　Ｃ．事業計画年数</t>
    <phoneticPr fontId="2"/>
  </si>
  <si>
    <t>年　　 －Ｃ</t>
    <phoneticPr fontId="2"/>
  </si>
  <si>
    <t>　　　Ｚ　＜判定＞上記の計算式により算定された数値が、</t>
    <phoneticPr fontId="2"/>
  </si>
  <si>
    <t>　　　（１）　「Ｙ＜１．５％」・・・返還不要</t>
    <phoneticPr fontId="2"/>
  </si>
  <si>
    <r>
      <t>　　　（２）　「Ｙ≧１．５％」・・・</t>
    </r>
    <r>
      <rPr>
        <b/>
        <sz val="10"/>
        <color theme="1"/>
        <rFont val="Meiryo UI"/>
        <family val="3"/>
        <charset val="128"/>
      </rPr>
      <t>返還必要（ただし⇒天災など事業者の責めに追わない理由）</t>
    </r>
    <phoneticPr fontId="2"/>
  </si>
  <si>
    <t>⇒有りの場合、返還不要。</t>
    <phoneticPr fontId="2"/>
  </si>
  <si>
    <t>⇒無しの場合、返還必要。</t>
    <phoneticPr fontId="2"/>
  </si>
  <si>
    <t>◆</t>
    <phoneticPr fontId="2"/>
  </si>
  <si>
    <t>付加価値額算定のための対象決算期</t>
    <phoneticPr fontId="2"/>
  </si>
  <si>
    <t>　a.公募申請時の決算期（上記Ａ）</t>
    <phoneticPr fontId="2"/>
  </si>
  <si>
    <t>　　⇒事業計画の「基準年度」として採用した決算年月</t>
    <phoneticPr fontId="2"/>
  </si>
  <si>
    <t>　b.確認基準時点の決算期（上記Ｂ）</t>
    <phoneticPr fontId="2"/>
  </si>
  <si>
    <t>　　⇒事業計画の「１年目：１年後／２年目：２年後／３年目：３年後／４年目：４年</t>
    <phoneticPr fontId="2"/>
  </si>
  <si>
    <t>　　　後／５年目：５年後）」として設定した決算年月</t>
    <phoneticPr fontId="2"/>
  </si>
  <si>
    <t>　　※新型コロナウイルスの影響を受けて目標の据え置きを行った事業者は、基準年度</t>
    <phoneticPr fontId="2"/>
  </si>
  <si>
    <t>　　　の翌々年度を１年目とする。</t>
    <phoneticPr fontId="2"/>
  </si>
  <si>
    <t>※採用した決算時期 (年月)によっては、免除規程適用の結果 (返還要否)の報告が次年度となるケ</t>
    <phoneticPr fontId="2"/>
  </si>
  <si>
    <t>ースあります。採用する決算時期につきましては事務局までお問い合わせください。</t>
    <phoneticPr fontId="2"/>
  </si>
  <si>
    <t>　①　出 願 中　　　　件、　　</t>
    <phoneticPr fontId="2"/>
  </si>
  <si>
    <t>②　取得済み　　　　件</t>
    <phoneticPr fontId="2"/>
  </si>
  <si>
    <t>ものづくり・商業・サービス高度連携促進補助金に係る</t>
    <phoneticPr fontId="2"/>
  </si>
  <si>
    <t>印省略可</t>
    <rPh sb="1" eb="4">
      <t>ショウリャクカ</t>
    </rPh>
    <phoneticPr fontId="2"/>
  </si>
  <si>
    <t>無</t>
    <rPh sb="0" eb="1">
      <t>ナシ</t>
    </rPh>
    <phoneticPr fontId="2"/>
  </si>
  <si>
    <t>　Ｂ．確認基準時点の付加価値額の総額</t>
    <phoneticPr fontId="2"/>
  </si>
  <si>
    <t>　（補助金の交付を受けた最初の３月末。以降毎年３月末を基準として５月末までに報告）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</si>
</sst>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44">
    <font>
      <sz val="11"/>
      <color theme="1"/>
      <name val="游ゴシック"/>
      <family val="2"/>
      <charset val="128"/>
      <scheme val="minor"/>
    </font>
    <font>
      <sz val="9"/>
      <color theme="1"/>
      <name val="Meiryo UI"/>
      <family val="3"/>
      <charset val="128"/>
    </font>
    <font>
      <sz val="6"/>
      <name val="游ゴシック"/>
      <family val="2"/>
      <charset val="128"/>
      <scheme val="minor"/>
    </font>
    <font>
      <sz val="8"/>
      <color theme="1"/>
      <name val="Meiryo UI"/>
      <family val="3"/>
      <charset val="128"/>
    </font>
    <font>
      <sz val="8"/>
      <color theme="1"/>
      <name val="游ゴシック"/>
      <family val="2"/>
      <charset val="128"/>
      <scheme val="minor"/>
    </font>
    <font>
      <sz val="11"/>
      <color theme="1"/>
      <name val="Meiryo UI"/>
      <family val="3"/>
      <charset val="128"/>
    </font>
    <font>
      <sz val="9"/>
      <color theme="1"/>
      <name val="游ゴシック"/>
      <family val="2"/>
      <charset val="128"/>
      <scheme val="minor"/>
    </font>
    <font>
      <sz val="10"/>
      <color theme="1"/>
      <name val="游ゴシック"/>
      <family val="2"/>
      <charset val="128"/>
      <scheme val="minor"/>
    </font>
    <font>
      <sz val="10.5"/>
      <color theme="1"/>
      <name val="Meiryo UI"/>
      <family val="3"/>
      <charset val="128"/>
    </font>
    <font>
      <sz val="6"/>
      <color theme="1"/>
      <name val="Meiryo UI"/>
      <family val="3"/>
      <charset val="128"/>
    </font>
    <font>
      <sz val="10"/>
      <color theme="1"/>
      <name val="Meiryo UI"/>
      <family val="3"/>
      <charset val="128"/>
    </font>
    <font>
      <b/>
      <sz val="10"/>
      <color theme="1"/>
      <name val="游ゴシック"/>
      <family val="2"/>
      <charset val="128"/>
      <scheme val="minor"/>
    </font>
    <font>
      <b/>
      <sz val="10"/>
      <color theme="1"/>
      <name val="Meiryo UI"/>
      <family val="3"/>
      <charset val="128"/>
    </font>
    <font>
      <b/>
      <u/>
      <sz val="10"/>
      <color theme="1"/>
      <name val="Meiryo UI"/>
      <family val="3"/>
      <charset val="128"/>
    </font>
    <font>
      <b/>
      <u/>
      <sz val="8"/>
      <color theme="1"/>
      <name val="Meiryo UI"/>
      <family val="3"/>
      <charset val="128"/>
    </font>
    <font>
      <sz val="8"/>
      <color theme="1"/>
      <name val="メイリオ"/>
      <family val="3"/>
      <charset val="128"/>
    </font>
    <font>
      <vertAlign val="superscript"/>
      <sz val="8"/>
      <color theme="1"/>
      <name val="Meiryo UI"/>
      <family val="3"/>
      <charset val="128"/>
    </font>
    <font>
      <sz val="9"/>
      <color theme="1"/>
      <name val="メイリオ"/>
      <family val="3"/>
      <charset val="128"/>
    </font>
    <font>
      <vertAlign val="superscript"/>
      <sz val="11"/>
      <color theme="1"/>
      <name val="Meiryo UI"/>
      <family val="3"/>
      <charset val="128"/>
    </font>
    <font>
      <sz val="7"/>
      <color theme="1"/>
      <name val="Meiryo UI"/>
      <family val="3"/>
      <charset val="128"/>
    </font>
    <font>
      <b/>
      <sz val="9"/>
      <color theme="1"/>
      <name val="Meiryo UI"/>
      <family val="3"/>
      <charset val="128"/>
    </font>
    <font>
      <sz val="10.5"/>
      <color rgb="FF000000"/>
      <name val="メイリオ"/>
      <family val="3"/>
      <charset val="128"/>
    </font>
    <font>
      <sz val="11"/>
      <color theme="1"/>
      <name val="游ゴシック"/>
      <family val="2"/>
      <charset val="128"/>
      <scheme val="minor"/>
    </font>
    <font>
      <sz val="10"/>
      <name val="Meiryo UI"/>
      <family val="3"/>
      <charset val="128"/>
    </font>
    <font>
      <sz val="11"/>
      <color rgb="FFFF0000"/>
      <name val="游ゴシック"/>
      <family val="2"/>
      <charset val="128"/>
      <scheme val="minor"/>
    </font>
    <font>
      <sz val="11"/>
      <color rgb="FFFF0000"/>
      <name val="游ゴシック"/>
      <family val="3"/>
      <charset val="128"/>
      <scheme val="minor"/>
    </font>
    <font>
      <sz val="10"/>
      <color rgb="FFFF0000"/>
      <name val="Meiryo UI"/>
      <family val="3"/>
      <charset val="128"/>
    </font>
    <font>
      <strike/>
      <sz val="8"/>
      <color rgb="FFFF0000"/>
      <name val="Meiryo UI"/>
      <family val="3"/>
      <charset val="128"/>
    </font>
    <font>
      <sz val="8"/>
      <color rgb="FFFF0000"/>
      <name val="Meiryo UI"/>
      <family val="3"/>
      <charset val="128"/>
    </font>
    <font>
      <b/>
      <sz val="9"/>
      <color indexed="81"/>
      <name val="MS P ゴシック"/>
      <family val="3"/>
      <charset val="128"/>
    </font>
    <font>
      <sz val="10"/>
      <color rgb="FFC00000"/>
      <name val="Meiryo UI"/>
      <family val="3"/>
      <charset val="128"/>
    </font>
    <font>
      <u val="double"/>
      <sz val="10"/>
      <color rgb="FFC00000"/>
      <name val="Meiryo UI"/>
      <family val="3"/>
      <charset val="128"/>
    </font>
    <font>
      <sz val="7"/>
      <color rgb="FFFF0000"/>
      <name val="Meiryo UI"/>
      <family val="3"/>
      <charset val="128"/>
    </font>
    <font>
      <b/>
      <sz val="11"/>
      <color theme="1"/>
      <name val="游ゴシック"/>
      <family val="3"/>
      <charset val="128"/>
      <scheme val="minor"/>
    </font>
    <font>
      <sz val="10"/>
      <color rgb="FFFF0000"/>
      <name val="游ゴシック"/>
      <family val="2"/>
      <charset val="128"/>
      <scheme val="minor"/>
    </font>
    <font>
      <b/>
      <sz val="11"/>
      <color rgb="FF00B050"/>
      <name val="游ゴシック"/>
      <family val="3"/>
      <charset val="128"/>
      <scheme val="minor"/>
    </font>
    <font>
      <sz val="9"/>
      <color indexed="81"/>
      <name val="MS P ゴシック"/>
      <family val="3"/>
      <charset val="128"/>
    </font>
    <font>
      <sz val="11"/>
      <name val="游ゴシック"/>
      <family val="3"/>
      <charset val="128"/>
      <scheme val="minor"/>
    </font>
    <font>
      <b/>
      <sz val="11"/>
      <name val="Calibri"/>
      <family val="2"/>
    </font>
    <font>
      <b/>
      <sz val="9"/>
      <color indexed="81"/>
      <name val="Meiryo UI"/>
      <family val="3"/>
      <charset val="128"/>
    </font>
    <font>
      <sz val="11"/>
      <color rgb="FFFF0000"/>
      <name val="Meiryo UI"/>
      <family val="3"/>
      <charset val="128"/>
    </font>
    <font>
      <b/>
      <sz val="9"/>
      <color indexed="81"/>
      <name val="ＭＳ Ｐゴシック"/>
      <family val="3"/>
      <charset val="128"/>
    </font>
    <font>
      <b/>
      <sz val="8"/>
      <color rgb="FF00B050"/>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dotted">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indexed="64"/>
      </bottom>
      <diagonal/>
    </border>
    <border>
      <left/>
      <right style="thin">
        <color indexed="64"/>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indexed="64"/>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indexed="64"/>
      </left>
      <right style="thin">
        <color indexed="64"/>
      </right>
      <top style="thin">
        <color theme="0" tint="-4.9989318521683403E-2"/>
      </top>
      <bottom style="dotted">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335">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0" xfId="0" applyFont="1" applyAlignment="1">
      <alignment horizontal="right" vertical="center"/>
    </xf>
    <xf numFmtId="0" fontId="1" fillId="0" borderId="6" xfId="0" applyFont="1" applyBorder="1" applyAlignment="1">
      <alignment horizontal="right" vertical="center"/>
    </xf>
    <xf numFmtId="0" fontId="1" fillId="0" borderId="2" xfId="0" applyFont="1" applyBorder="1" applyAlignment="1">
      <alignment horizontal="right" vertical="center"/>
    </xf>
    <xf numFmtId="0" fontId="1" fillId="0" borderId="5" xfId="0" applyFont="1" applyBorder="1" applyAlignment="1">
      <alignment horizontal="right" vertical="center"/>
    </xf>
    <xf numFmtId="0" fontId="1" fillId="0" borderId="14" xfId="0" applyFont="1" applyBorder="1">
      <alignment vertical="center"/>
    </xf>
    <xf numFmtId="0" fontId="1" fillId="0" borderId="15" xfId="0" applyFont="1" applyBorder="1">
      <alignment vertical="center"/>
    </xf>
    <xf numFmtId="0" fontId="1" fillId="0" borderId="13" xfId="0" applyFont="1" applyBorder="1">
      <alignment vertical="center"/>
    </xf>
    <xf numFmtId="0" fontId="1" fillId="0" borderId="10" xfId="0" applyFont="1" applyBorder="1" applyAlignment="1">
      <alignment horizontal="right" vertical="center"/>
    </xf>
    <xf numFmtId="0" fontId="1" fillId="0" borderId="17" xfId="0" applyFont="1" applyBorder="1" applyAlignment="1">
      <alignment horizontal="right" vertical="center"/>
    </xf>
    <xf numFmtId="0" fontId="1" fillId="0" borderId="12" xfId="0" applyFont="1" applyBorder="1" applyAlignment="1">
      <alignment horizontal="right" vertical="center"/>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5" fillId="0" borderId="0" xfId="0" applyFont="1">
      <alignment vertical="center"/>
    </xf>
    <xf numFmtId="0" fontId="10" fillId="0" borderId="0" xfId="0" applyFont="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4" fillId="0" borderId="0" xfId="0" applyFont="1">
      <alignment vertical="center"/>
    </xf>
    <xf numFmtId="0" fontId="9" fillId="0" borderId="0" xfId="0" applyFont="1" applyAlignment="1">
      <alignment horizontal="center" vertical="center" wrapText="1"/>
    </xf>
    <xf numFmtId="0" fontId="3" fillId="0" borderId="1" xfId="0" applyFont="1" applyBorder="1">
      <alignment vertical="center"/>
    </xf>
    <xf numFmtId="0" fontId="3" fillId="0" borderId="11" xfId="0" applyFont="1" applyBorder="1">
      <alignmen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wrapText="1"/>
    </xf>
    <xf numFmtId="0" fontId="15" fillId="0" borderId="0" xfId="0" applyFont="1">
      <alignment vertical="center"/>
    </xf>
    <xf numFmtId="0" fontId="10" fillId="0" borderId="12" xfId="0" applyFont="1" applyBorder="1">
      <alignment vertical="center"/>
    </xf>
    <xf numFmtId="0" fontId="21" fillId="0" borderId="0" xfId="0" applyFont="1">
      <alignmen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10" fillId="0" borderId="13" xfId="0" quotePrefix="1"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3" fontId="3" fillId="0" borderId="0" xfId="0" applyNumberFormat="1" applyFont="1" applyAlignment="1">
      <alignment horizontal="right" vertical="center" wrapText="1"/>
    </xf>
    <xf numFmtId="0" fontId="1" fillId="0" borderId="16" xfId="0" applyFont="1" applyBorder="1">
      <alignment vertical="center"/>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14" xfId="0" applyFont="1" applyBorder="1" applyProtection="1">
      <alignment vertical="center"/>
      <protection locked="0"/>
    </xf>
    <xf numFmtId="0" fontId="3" fillId="0" borderId="2" xfId="0" applyFont="1" applyBorder="1" applyProtection="1">
      <alignment vertical="center"/>
      <protection locked="0"/>
    </xf>
    <xf numFmtId="0" fontId="3" fillId="0" borderId="0" xfId="0" applyFont="1" applyProtection="1">
      <alignment vertical="center"/>
      <protection locked="0"/>
    </xf>
    <xf numFmtId="0" fontId="3" fillId="0" borderId="44" xfId="0" applyFont="1" applyBorder="1" applyProtection="1">
      <alignment vertical="center"/>
      <protection locked="0"/>
    </xf>
    <xf numFmtId="0" fontId="3" fillId="0" borderId="18" xfId="0" applyFont="1" applyBorder="1" applyProtection="1">
      <alignment vertical="center"/>
      <protection locked="0"/>
    </xf>
    <xf numFmtId="0" fontId="3" fillId="0" borderId="15" xfId="0" applyFont="1" applyBorder="1" applyProtection="1">
      <alignment vertical="center"/>
      <protection locked="0"/>
    </xf>
    <xf numFmtId="176" fontId="3" fillId="0" borderId="9" xfId="0" applyNumberFormat="1" applyFont="1" applyBorder="1" applyAlignment="1">
      <alignment horizontal="justify" vertical="center" wrapText="1"/>
    </xf>
    <xf numFmtId="0" fontId="3" fillId="0" borderId="12" xfId="0" applyFont="1" applyBorder="1" applyAlignment="1">
      <alignment horizontal="right" vertical="center" wrapText="1"/>
    </xf>
    <xf numFmtId="0" fontId="10" fillId="0" borderId="10" xfId="0" applyFont="1" applyBorder="1" applyProtection="1">
      <alignment vertical="center"/>
      <protection locked="0"/>
    </xf>
    <xf numFmtId="0" fontId="10" fillId="0" borderId="11" xfId="0" applyFont="1" applyBorder="1" applyProtection="1">
      <alignment vertical="center"/>
      <protection locked="0"/>
    </xf>
    <xf numFmtId="0" fontId="10" fillId="0" borderId="14" xfId="0" applyFont="1" applyBorder="1" applyProtection="1">
      <alignment vertical="center"/>
      <protection locked="0"/>
    </xf>
    <xf numFmtId="0" fontId="23" fillId="0" borderId="13" xfId="0" quotePrefix="1" applyFont="1" applyBorder="1" applyAlignment="1">
      <alignment horizontal="center" vertical="center"/>
    </xf>
    <xf numFmtId="0" fontId="24" fillId="0" borderId="0" xfId="0" applyFont="1">
      <alignment vertical="center"/>
    </xf>
    <xf numFmtId="0" fontId="5" fillId="0" borderId="0" xfId="0" applyFont="1" applyAlignment="1">
      <alignment horizontal="left" vertical="center"/>
    </xf>
    <xf numFmtId="176" fontId="3" fillId="0" borderId="13" xfId="0" applyNumberFormat="1" applyFont="1" applyBorder="1" applyAlignment="1">
      <alignment horizontal="center" vertical="center"/>
    </xf>
    <xf numFmtId="176" fontId="9" fillId="0" borderId="13" xfId="0" applyNumberFormat="1" applyFont="1" applyBorder="1" applyAlignment="1">
      <alignment horizontal="center" vertical="center" wrapText="1"/>
    </xf>
    <xf numFmtId="176" fontId="9" fillId="0" borderId="14" xfId="0" applyNumberFormat="1" applyFont="1" applyBorder="1" applyAlignment="1">
      <alignment horizontal="center" vertical="center" wrapText="1"/>
    </xf>
    <xf numFmtId="0" fontId="10" fillId="3" borderId="12" xfId="0" applyFont="1" applyFill="1" applyBorder="1">
      <alignment vertical="center"/>
    </xf>
    <xf numFmtId="38" fontId="10" fillId="2" borderId="12" xfId="1" quotePrefix="1" applyFont="1" applyFill="1" applyBorder="1" applyAlignment="1" applyProtection="1">
      <alignment vertical="center"/>
      <protection locked="0"/>
    </xf>
    <xf numFmtId="38" fontId="10" fillId="2" borderId="12" xfId="1" applyFont="1" applyFill="1" applyBorder="1" applyAlignment="1" applyProtection="1">
      <alignment vertical="center"/>
      <protection locked="0"/>
    </xf>
    <xf numFmtId="38" fontId="23" fillId="3" borderId="12" xfId="1" quotePrefix="1" applyFont="1" applyFill="1" applyBorder="1" applyAlignment="1">
      <alignment vertical="center"/>
    </xf>
    <xf numFmtId="38" fontId="3" fillId="2" borderId="12" xfId="1" applyFont="1" applyFill="1" applyBorder="1" applyAlignment="1" applyProtection="1">
      <alignment horizontal="right" vertical="center"/>
      <protection locked="0"/>
    </xf>
    <xf numFmtId="38" fontId="3" fillId="3" borderId="12" xfId="1" applyFont="1" applyFill="1" applyBorder="1" applyAlignment="1">
      <alignment vertical="center"/>
    </xf>
    <xf numFmtId="0" fontId="3" fillId="2" borderId="17" xfId="0" applyFont="1" applyFill="1" applyBorder="1" applyProtection="1">
      <alignment vertical="center"/>
      <protection locked="0"/>
    </xf>
    <xf numFmtId="0" fontId="10" fillId="3" borderId="12" xfId="0" applyFont="1" applyFill="1" applyBorder="1" applyAlignment="1">
      <alignment horizontal="right" vertical="center"/>
    </xf>
    <xf numFmtId="38" fontId="10" fillId="2" borderId="16" xfId="1" applyFont="1" applyFill="1" applyBorder="1" applyProtection="1">
      <alignment vertical="center"/>
      <protection locked="0"/>
    </xf>
    <xf numFmtId="176" fontId="10" fillId="2" borderId="16" xfId="0" applyNumberFormat="1" applyFont="1" applyFill="1" applyBorder="1" applyProtection="1">
      <alignment vertical="center"/>
      <protection locked="0"/>
    </xf>
    <xf numFmtId="0" fontId="3" fillId="0" borderId="20" xfId="0" applyFont="1" applyBorder="1" applyAlignment="1">
      <alignment horizontal="center"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1" fillId="0" borderId="10" xfId="0" applyFont="1" applyBorder="1">
      <alignment vertical="center"/>
    </xf>
    <xf numFmtId="0" fontId="12" fillId="0" borderId="11" xfId="0" applyFont="1" applyBorder="1">
      <alignment vertical="center"/>
    </xf>
    <xf numFmtId="0" fontId="5" fillId="0" borderId="11" xfId="0" applyFont="1" applyBorder="1">
      <alignment vertical="center"/>
    </xf>
    <xf numFmtId="0" fontId="5" fillId="0" borderId="14" xfId="0" applyFont="1" applyBorder="1">
      <alignment vertical="center"/>
    </xf>
    <xf numFmtId="0" fontId="0" fillId="0" borderId="2" xfId="0" applyBorder="1">
      <alignment vertical="center"/>
    </xf>
    <xf numFmtId="0" fontId="5" fillId="0" borderId="44" xfId="0" applyFont="1" applyBorder="1">
      <alignment vertical="center"/>
    </xf>
    <xf numFmtId="0" fontId="8" fillId="0" borderId="0" xfId="0" applyFont="1">
      <alignment vertical="center"/>
    </xf>
    <xf numFmtId="0" fontId="5" fillId="0" borderId="44" xfId="0" applyFont="1" applyBorder="1" applyProtection="1">
      <alignment vertical="center"/>
      <protection locked="0"/>
    </xf>
    <xf numFmtId="0" fontId="5" fillId="0" borderId="0" xfId="0" applyFont="1" applyProtection="1">
      <alignment vertical="center"/>
      <protection locked="0"/>
    </xf>
    <xf numFmtId="0" fontId="6" fillId="0" borderId="2" xfId="0" applyFont="1" applyBorder="1">
      <alignment vertical="center"/>
    </xf>
    <xf numFmtId="0" fontId="10" fillId="0" borderId="0" xfId="0" applyFont="1" applyAlignment="1">
      <alignment horizontal="right" vertical="center"/>
    </xf>
    <xf numFmtId="0" fontId="10" fillId="0" borderId="0" xfId="0" applyFont="1" applyAlignment="1" applyProtection="1">
      <alignment horizontal="left" vertical="center"/>
      <protection locked="0"/>
    </xf>
    <xf numFmtId="0" fontId="10" fillId="0" borderId="44" xfId="0" applyFont="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0" borderId="44" xfId="0" applyFont="1" applyBorder="1">
      <alignment vertical="center"/>
    </xf>
    <xf numFmtId="0" fontId="0" fillId="0" borderId="17" xfId="0" applyBorder="1">
      <alignment vertical="center"/>
    </xf>
    <xf numFmtId="0" fontId="5" fillId="0" borderId="18" xfId="0" applyFont="1" applyBorder="1">
      <alignment vertical="center"/>
    </xf>
    <xf numFmtId="0" fontId="5" fillId="0" borderId="15" xfId="0" applyFont="1" applyBorder="1">
      <alignment vertical="center"/>
    </xf>
    <xf numFmtId="0" fontId="0" fillId="0" borderId="0" xfId="0" applyAlignment="1">
      <alignment horizontal="centerContinuous" vertical="center"/>
    </xf>
    <xf numFmtId="38" fontId="10" fillId="3" borderId="16" xfId="1" applyFont="1" applyFill="1" applyBorder="1" applyProtection="1">
      <alignment vertical="center"/>
    </xf>
    <xf numFmtId="0" fontId="10" fillId="2" borderId="12" xfId="0" applyFont="1" applyFill="1" applyBorder="1" applyAlignment="1" applyProtection="1">
      <alignment horizontal="right" vertical="center"/>
      <protection locked="0"/>
    </xf>
    <xf numFmtId="38" fontId="1" fillId="2" borderId="4" xfId="1" applyFont="1" applyFill="1" applyBorder="1" applyProtection="1">
      <alignment vertical="center"/>
      <protection locked="0"/>
    </xf>
    <xf numFmtId="38" fontId="1" fillId="2" borderId="1" xfId="1" applyFont="1" applyFill="1" applyBorder="1" applyProtection="1">
      <alignment vertical="center"/>
      <protection locked="0"/>
    </xf>
    <xf numFmtId="38" fontId="1" fillId="3" borderId="7" xfId="1" applyFont="1" applyFill="1" applyBorder="1">
      <alignment vertical="center"/>
    </xf>
    <xf numFmtId="38" fontId="1" fillId="3" borderId="1" xfId="1" applyFont="1" applyFill="1" applyBorder="1">
      <alignment vertical="center"/>
    </xf>
    <xf numFmtId="38" fontId="1" fillId="2" borderId="56" xfId="1" applyFont="1" applyFill="1" applyBorder="1" applyProtection="1">
      <alignment vertical="center"/>
      <protection locked="0"/>
    </xf>
    <xf numFmtId="38" fontId="1" fillId="2" borderId="57" xfId="1" applyFont="1" applyFill="1" applyBorder="1" applyProtection="1">
      <alignment vertical="center"/>
      <protection locked="0"/>
    </xf>
    <xf numFmtId="38" fontId="1" fillId="2" borderId="58" xfId="1" applyFont="1" applyFill="1" applyBorder="1" applyProtection="1">
      <alignment vertical="center"/>
      <protection locked="0"/>
    </xf>
    <xf numFmtId="38" fontId="1" fillId="2" borderId="59" xfId="1" applyFont="1" applyFill="1" applyBorder="1" applyProtection="1">
      <alignment vertical="center"/>
      <protection locked="0"/>
    </xf>
    <xf numFmtId="38" fontId="9" fillId="2" borderId="12" xfId="1" applyFont="1" applyFill="1" applyBorder="1" applyAlignment="1" applyProtection="1">
      <alignment horizontal="right" vertical="center" wrapText="1"/>
      <protection locked="0"/>
    </xf>
    <xf numFmtId="38" fontId="9" fillId="2" borderId="1" xfId="1" applyFont="1" applyFill="1" applyBorder="1" applyAlignment="1" applyProtection="1">
      <alignment horizontal="right" vertical="center" wrapText="1"/>
      <protection locked="0"/>
    </xf>
    <xf numFmtId="38" fontId="9" fillId="2" borderId="10" xfId="1" applyFont="1" applyFill="1" applyBorder="1" applyAlignment="1" applyProtection="1">
      <alignment horizontal="right" vertical="center" wrapText="1"/>
      <protection locked="0"/>
    </xf>
    <xf numFmtId="0" fontId="5" fillId="0" borderId="0" xfId="0" applyFont="1" applyAlignment="1">
      <alignment horizontal="right" vertical="center"/>
    </xf>
    <xf numFmtId="177" fontId="5" fillId="0" borderId="0" xfId="0" applyNumberFormat="1" applyFont="1">
      <alignment vertical="center"/>
    </xf>
    <xf numFmtId="0" fontId="10" fillId="0" borderId="10" xfId="0" applyFont="1" applyBorder="1">
      <alignment vertical="center"/>
    </xf>
    <xf numFmtId="0" fontId="10" fillId="0" borderId="11" xfId="0" applyFont="1" applyBorder="1">
      <alignment vertical="center"/>
    </xf>
    <xf numFmtId="0" fontId="0" fillId="0" borderId="11" xfId="0" applyBorder="1">
      <alignment vertical="center"/>
    </xf>
    <xf numFmtId="0" fontId="0" fillId="0" borderId="14" xfId="0" applyBorder="1">
      <alignment vertical="center"/>
    </xf>
    <xf numFmtId="0" fontId="10" fillId="0" borderId="2" xfId="0" applyFont="1" applyBorder="1">
      <alignment vertical="center"/>
    </xf>
    <xf numFmtId="0" fontId="0" fillId="0" borderId="44" xfId="0" applyBorder="1">
      <alignment vertical="center"/>
    </xf>
    <xf numFmtId="0" fontId="24" fillId="0" borderId="44" xfId="0" applyFont="1" applyBorder="1">
      <alignment vertical="center"/>
    </xf>
    <xf numFmtId="0" fontId="25" fillId="0" borderId="44" xfId="0" applyFont="1" applyBorder="1">
      <alignment vertical="center"/>
    </xf>
    <xf numFmtId="0" fontId="6" fillId="0" borderId="44" xfId="0" applyFont="1" applyBorder="1">
      <alignment vertical="center"/>
    </xf>
    <xf numFmtId="0" fontId="10" fillId="0" borderId="17" xfId="0" applyFont="1" applyBorder="1">
      <alignment vertical="center"/>
    </xf>
    <xf numFmtId="0" fontId="3" fillId="0" borderId="18" xfId="0" applyFont="1" applyBorder="1">
      <alignment vertical="center"/>
    </xf>
    <xf numFmtId="0" fontId="10" fillId="0" borderId="18" xfId="0" applyFont="1" applyBorder="1">
      <alignment vertical="center"/>
    </xf>
    <xf numFmtId="0" fontId="0" fillId="0" borderId="18" xfId="0" applyBorder="1">
      <alignment vertical="center"/>
    </xf>
    <xf numFmtId="0" fontId="0" fillId="0" borderId="15" xfId="0" applyBorder="1">
      <alignment vertical="center"/>
    </xf>
    <xf numFmtId="0" fontId="10" fillId="0" borderId="0" xfId="0" quotePrefix="1" applyFont="1" applyAlignment="1">
      <alignment horizontal="center" vertical="center"/>
    </xf>
    <xf numFmtId="0" fontId="10" fillId="0" borderId="0" xfId="0" applyFont="1" applyAlignment="1">
      <alignment horizontal="center" vertical="center"/>
    </xf>
    <xf numFmtId="0" fontId="26" fillId="0" borderId="0" xfId="0" applyFont="1">
      <alignment vertical="center"/>
    </xf>
    <xf numFmtId="0" fontId="10" fillId="0" borderId="0" xfId="0" applyFont="1" applyProtection="1">
      <alignment vertical="center"/>
      <protection locked="0"/>
    </xf>
    <xf numFmtId="0" fontId="10" fillId="0" borderId="0" xfId="0" quotePrefix="1" applyFont="1" applyAlignment="1">
      <alignment horizontal="right" vertical="center"/>
    </xf>
    <xf numFmtId="0" fontId="12" fillId="0" borderId="10" xfId="0" applyFont="1" applyBorder="1" applyProtection="1">
      <alignment vertical="center"/>
      <protection locked="0"/>
    </xf>
    <xf numFmtId="0" fontId="12" fillId="0" borderId="11" xfId="0" applyFont="1" applyBorder="1" applyProtection="1">
      <alignment vertical="center"/>
      <protection locked="0"/>
    </xf>
    <xf numFmtId="0" fontId="27" fillId="0" borderId="11" xfId="0" applyFont="1" applyBorder="1" applyProtection="1">
      <alignment vertical="center"/>
      <protection locked="0"/>
    </xf>
    <xf numFmtId="0" fontId="10" fillId="0" borderId="14" xfId="0" applyFont="1" applyBorder="1">
      <alignment vertical="center"/>
    </xf>
    <xf numFmtId="0" fontId="10" fillId="0" borderId="2" xfId="0" applyFont="1" applyBorder="1" applyProtection="1">
      <alignment vertical="center"/>
      <protection locked="0"/>
    </xf>
    <xf numFmtId="0" fontId="12" fillId="0" borderId="2" xfId="0" applyFont="1" applyBorder="1" applyProtection="1">
      <alignment vertical="center"/>
      <protection locked="0"/>
    </xf>
    <xf numFmtId="0" fontId="12" fillId="0" borderId="0" xfId="0" applyFont="1" applyProtection="1">
      <alignment vertical="center"/>
      <protection locked="0"/>
    </xf>
    <xf numFmtId="0" fontId="13" fillId="0" borderId="2" xfId="0" applyFont="1" applyBorder="1" applyProtection="1">
      <alignment vertical="center"/>
      <protection locked="0"/>
    </xf>
    <xf numFmtId="0" fontId="13" fillId="0" borderId="0" xfId="0" applyFont="1" applyProtection="1">
      <alignment vertical="center"/>
      <protection locked="0"/>
    </xf>
    <xf numFmtId="0" fontId="26" fillId="0" borderId="44" xfId="0" applyFont="1" applyBorder="1">
      <alignment vertical="center"/>
    </xf>
    <xf numFmtId="0" fontId="10" fillId="0" borderId="15" xfId="0" applyFont="1" applyBorder="1">
      <alignment vertical="center"/>
    </xf>
    <xf numFmtId="0" fontId="13" fillId="0" borderId="10" xfId="0" applyFont="1" applyBorder="1">
      <alignment vertical="center"/>
    </xf>
    <xf numFmtId="0" fontId="13" fillId="0" borderId="11" xfId="0" applyFont="1" applyBorder="1">
      <alignment vertical="center"/>
    </xf>
    <xf numFmtId="0" fontId="14" fillId="0" borderId="0" xfId="0" applyFont="1" applyProtection="1">
      <alignment vertical="center"/>
      <protection locked="0"/>
    </xf>
    <xf numFmtId="0" fontId="1" fillId="0" borderId="0" xfId="0" applyFont="1" applyProtection="1">
      <alignment vertical="center"/>
      <protection locked="0"/>
    </xf>
    <xf numFmtId="0" fontId="19" fillId="0" borderId="0" xfId="0" applyFont="1" applyProtection="1">
      <alignment vertical="center"/>
      <protection locked="0"/>
    </xf>
    <xf numFmtId="0" fontId="3" fillId="0" borderId="44" xfId="0" applyFont="1" applyBorder="1">
      <alignment vertical="center"/>
    </xf>
    <xf numFmtId="0" fontId="17" fillId="0" borderId="0" xfId="0" applyFont="1" applyProtection="1">
      <alignment vertical="center"/>
      <protection locked="0"/>
    </xf>
    <xf numFmtId="0" fontId="3" fillId="0" borderId="2" xfId="0" applyFont="1" applyBorder="1">
      <alignment vertical="center"/>
    </xf>
    <xf numFmtId="0" fontId="4" fillId="0" borderId="2" xfId="0" applyFont="1" applyBorder="1">
      <alignment vertical="center"/>
    </xf>
    <xf numFmtId="0" fontId="4" fillId="0" borderId="4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5" xfId="0" applyFont="1" applyBorder="1">
      <alignment vertical="center"/>
    </xf>
    <xf numFmtId="0" fontId="0" fillId="0" borderId="10" xfId="0" applyBorder="1">
      <alignment vertical="center"/>
    </xf>
    <xf numFmtId="0" fontId="1" fillId="0" borderId="11" xfId="0" applyFont="1" applyBorder="1">
      <alignment vertical="center"/>
    </xf>
    <xf numFmtId="0" fontId="1" fillId="0" borderId="0" xfId="0" applyFont="1" applyAlignment="1" applyProtection="1">
      <alignment horizontal="right" vertical="center"/>
      <protection locked="0"/>
    </xf>
    <xf numFmtId="0" fontId="12" fillId="0" borderId="2" xfId="0" applyFont="1" applyBorder="1">
      <alignment vertical="center"/>
    </xf>
    <xf numFmtId="0" fontId="12" fillId="0" borderId="0" xfId="0" applyFont="1">
      <alignment vertical="center"/>
    </xf>
    <xf numFmtId="0" fontId="25" fillId="0" borderId="0" xfId="0" applyFont="1">
      <alignment vertical="center"/>
    </xf>
    <xf numFmtId="0" fontId="12" fillId="0" borderId="18" xfId="0" applyFont="1" applyBorder="1">
      <alignment vertical="center"/>
    </xf>
    <xf numFmtId="0" fontId="12" fillId="0" borderId="10" xfId="0" applyFont="1" applyBorder="1">
      <alignment vertical="center"/>
    </xf>
    <xf numFmtId="0" fontId="20" fillId="0" borderId="0" xfId="0" applyFont="1">
      <alignment vertical="center"/>
    </xf>
    <xf numFmtId="38" fontId="3" fillId="2" borderId="60" xfId="1" applyFont="1" applyFill="1" applyBorder="1" applyAlignment="1" applyProtection="1">
      <alignment vertical="center"/>
      <protection locked="0"/>
    </xf>
    <xf numFmtId="0" fontId="1" fillId="2" borderId="60" xfId="0" applyFont="1" applyFill="1" applyBorder="1" applyProtection="1">
      <alignment vertical="center"/>
      <protection locked="0"/>
    </xf>
    <xf numFmtId="0" fontId="3" fillId="2" borderId="61" xfId="0" applyFont="1" applyFill="1" applyBorder="1" applyProtection="1">
      <alignment vertical="center"/>
      <protection locked="0"/>
    </xf>
    <xf numFmtId="0" fontId="3" fillId="2" borderId="62" xfId="0" applyFont="1" applyFill="1" applyBorder="1" applyProtection="1">
      <alignment vertical="center"/>
      <protection locked="0"/>
    </xf>
    <xf numFmtId="0" fontId="12" fillId="2" borderId="62" xfId="0" applyFont="1" applyFill="1" applyBorder="1" applyProtection="1">
      <alignment vertical="center"/>
      <protection locked="0"/>
    </xf>
    <xf numFmtId="0" fontId="1" fillId="2" borderId="65" xfId="0" applyFont="1" applyFill="1" applyBorder="1" applyProtection="1">
      <alignment vertical="center"/>
      <protection locked="0"/>
    </xf>
    <xf numFmtId="0" fontId="10" fillId="2" borderId="62" xfId="0" applyFont="1" applyFill="1" applyBorder="1" applyProtection="1">
      <alignment vertical="center"/>
      <protection locked="0"/>
    </xf>
    <xf numFmtId="38" fontId="3" fillId="2" borderId="66" xfId="1" applyFont="1" applyFill="1" applyBorder="1" applyProtection="1">
      <alignment vertical="center"/>
      <protection locked="0"/>
    </xf>
    <xf numFmtId="38" fontId="3" fillId="2" borderId="60" xfId="1" applyFont="1" applyFill="1" applyBorder="1" applyProtection="1">
      <alignment vertical="center"/>
      <protection locked="0"/>
    </xf>
    <xf numFmtId="0" fontId="10" fillId="2" borderId="60" xfId="0" applyFont="1" applyFill="1" applyBorder="1" applyProtection="1">
      <alignment vertical="center"/>
      <protection locked="0"/>
    </xf>
    <xf numFmtId="0" fontId="10" fillId="2" borderId="62" xfId="0" applyFont="1" applyFill="1" applyBorder="1" applyAlignment="1" applyProtection="1">
      <alignment horizontal="center" vertical="center"/>
      <protection locked="0"/>
    </xf>
    <xf numFmtId="0" fontId="10" fillId="2" borderId="62" xfId="0" applyFont="1" applyFill="1" applyBorder="1">
      <alignment vertical="center"/>
    </xf>
    <xf numFmtId="38" fontId="10" fillId="3" borderId="16" xfId="1" applyFont="1" applyFill="1" applyBorder="1">
      <alignment vertical="center"/>
    </xf>
    <xf numFmtId="0" fontId="3" fillId="0" borderId="13" xfId="0" applyFont="1" applyBorder="1" applyAlignment="1">
      <alignment horizontal="left" vertical="center" wrapText="1"/>
    </xf>
    <xf numFmtId="0" fontId="1" fillId="0" borderId="4" xfId="0" applyFont="1" applyBorder="1">
      <alignment vertical="center"/>
    </xf>
    <xf numFmtId="0" fontId="1" fillId="2" borderId="4" xfId="0" applyFont="1" applyFill="1" applyBorder="1" applyProtection="1">
      <alignment vertical="center"/>
      <protection locked="0"/>
    </xf>
    <xf numFmtId="0" fontId="1" fillId="2" borderId="1" xfId="0" applyFont="1" applyFill="1" applyBorder="1" applyProtection="1">
      <alignment vertical="center"/>
      <protection locked="0"/>
    </xf>
    <xf numFmtId="0" fontId="1" fillId="2" borderId="58" xfId="0" applyFont="1" applyFill="1" applyBorder="1" applyProtection="1">
      <alignment vertical="center"/>
      <protection locked="0"/>
    </xf>
    <xf numFmtId="0" fontId="1" fillId="2" borderId="67" xfId="0" applyFont="1" applyFill="1" applyBorder="1" applyProtection="1">
      <alignment vertical="center"/>
      <protection locked="0"/>
    </xf>
    <xf numFmtId="0" fontId="33" fillId="0" borderId="0" xfId="0" applyFont="1">
      <alignment vertical="center"/>
    </xf>
    <xf numFmtId="0" fontId="34" fillId="0" borderId="0" xfId="0" applyFont="1">
      <alignment vertical="center"/>
    </xf>
    <xf numFmtId="0" fontId="35"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25" fillId="0" borderId="0" xfId="0" applyFont="1" applyAlignment="1">
      <alignment horizontal="lef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3" fillId="2" borderId="64" xfId="0" applyFont="1" applyFill="1" applyBorder="1" applyAlignment="1" applyProtection="1">
      <alignment horizontal="center" vertical="center"/>
      <protection locked="0"/>
    </xf>
    <xf numFmtId="0" fontId="8" fillId="0" borderId="44" xfId="0" applyFont="1" applyBorder="1" applyAlignment="1">
      <alignment horizontal="right"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10" fillId="2" borderId="0" xfId="0" applyFont="1" applyFill="1" applyAlignment="1" applyProtection="1">
      <alignment horizontal="right" vertical="center"/>
      <protection locked="0"/>
    </xf>
    <xf numFmtId="0" fontId="10" fillId="2" borderId="44" xfId="0" applyFont="1" applyFill="1" applyBorder="1" applyAlignment="1" applyProtection="1">
      <alignment horizontal="right" vertical="center"/>
      <protection locked="0"/>
    </xf>
    <xf numFmtId="0" fontId="10" fillId="0" borderId="2" xfId="0" applyFont="1" applyBorder="1" applyAlignment="1">
      <alignment horizontal="right" vertical="center"/>
    </xf>
    <xf numFmtId="0" fontId="10"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2" borderId="44" xfId="0" applyFont="1" applyFill="1" applyBorder="1" applyAlignment="1" applyProtection="1">
      <alignment horizontal="center" vertical="center"/>
      <protection locked="0"/>
    </xf>
    <xf numFmtId="0" fontId="10" fillId="0" borderId="0" xfId="0" applyFont="1" applyAlignment="1">
      <alignment horizontal="left" vertical="center"/>
    </xf>
    <xf numFmtId="0" fontId="0" fillId="2" borderId="0" xfId="0" applyFill="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38" fontId="9" fillId="2" borderId="25" xfId="1" applyFont="1" applyFill="1" applyBorder="1" applyAlignment="1" applyProtection="1">
      <alignment horizontal="right" vertical="center" wrapText="1"/>
      <protection locked="0"/>
    </xf>
    <xf numFmtId="38" fontId="9" fillId="2" borderId="27" xfId="1" applyFont="1" applyFill="1" applyBorder="1" applyAlignment="1" applyProtection="1">
      <alignment horizontal="right" vertical="center" wrapText="1"/>
      <protection locked="0"/>
    </xf>
    <xf numFmtId="38" fontId="9" fillId="2" borderId="29" xfId="1" applyFont="1" applyFill="1" applyBorder="1" applyAlignment="1" applyProtection="1">
      <alignment horizontal="right" vertical="center" wrapText="1"/>
      <protection locked="0"/>
    </xf>
    <xf numFmtId="38" fontId="9" fillId="2" borderId="23" xfId="1" applyFont="1" applyFill="1" applyBorder="1" applyAlignment="1" applyProtection="1">
      <alignment horizontal="right" vertical="center" wrapText="1"/>
      <protection locked="0"/>
    </xf>
    <xf numFmtId="38" fontId="9" fillId="0" borderId="26" xfId="1" applyFont="1" applyBorder="1" applyAlignment="1" applyProtection="1">
      <alignment horizontal="right" vertical="center" wrapText="1"/>
      <protection locked="0"/>
    </xf>
    <xf numFmtId="38" fontId="9" fillId="0" borderId="28" xfId="1" applyFont="1" applyBorder="1" applyAlignment="1" applyProtection="1">
      <alignment horizontal="right" vertical="center" wrapText="1"/>
      <protection locked="0"/>
    </xf>
    <xf numFmtId="38" fontId="9" fillId="0" borderId="31" xfId="1" applyFont="1" applyBorder="1" applyAlignment="1" applyProtection="1">
      <alignment horizontal="right" vertical="center" wrapText="1"/>
      <protection locked="0"/>
    </xf>
    <xf numFmtId="0" fontId="3" fillId="2" borderId="40"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58" fontId="3" fillId="2" borderId="34" xfId="0" applyNumberFormat="1" applyFont="1" applyFill="1" applyBorder="1" applyAlignment="1" applyProtection="1">
      <alignment horizontal="center" vertical="center" wrapText="1"/>
      <protection locked="0"/>
    </xf>
    <xf numFmtId="58" fontId="3" fillId="2" borderId="38" xfId="0" applyNumberFormat="1"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10" fillId="2" borderId="61" xfId="0" applyFont="1" applyFill="1" applyBorder="1" applyAlignment="1" applyProtection="1">
      <alignment horizontal="left" vertical="center" wrapText="1"/>
      <protection locked="0"/>
    </xf>
    <xf numFmtId="0" fontId="10" fillId="2" borderId="62" xfId="0" applyFont="1" applyFill="1" applyBorder="1" applyAlignment="1" applyProtection="1">
      <alignment horizontal="left" vertical="center" wrapText="1"/>
      <protection locked="0"/>
    </xf>
    <xf numFmtId="0" fontId="10" fillId="2" borderId="6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3" fillId="0" borderId="1" xfId="0" applyFont="1" applyBorder="1" applyAlignment="1">
      <alignment horizontal="left" vertical="center"/>
    </xf>
    <xf numFmtId="0" fontId="10" fillId="2" borderId="18" xfId="0" applyFont="1" applyFill="1" applyBorder="1" applyAlignment="1" applyProtection="1">
      <alignment horizontal="left" vertical="center"/>
      <protection locked="0"/>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176" fontId="3" fillId="0" borderId="9"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38" fontId="3" fillId="3" borderId="10" xfId="1" applyFont="1" applyFill="1" applyBorder="1" applyAlignment="1">
      <alignment horizontal="right" vertical="center"/>
    </xf>
    <xf numFmtId="38" fontId="3" fillId="3" borderId="17" xfId="1" applyFont="1" applyFill="1" applyBorder="1" applyAlignment="1">
      <alignment horizontal="right" vertical="center"/>
    </xf>
    <xf numFmtId="0" fontId="3" fillId="0" borderId="10" xfId="0" applyFont="1" applyBorder="1" applyAlignment="1" applyProtection="1">
      <alignment horizontal="right" vertical="center" wrapText="1"/>
      <protection locked="0"/>
    </xf>
    <xf numFmtId="0" fontId="3" fillId="0" borderId="11" xfId="0" applyFont="1" applyBorder="1" applyAlignment="1" applyProtection="1">
      <alignment horizontal="right" vertical="center" wrapText="1"/>
      <protection locked="0"/>
    </xf>
    <xf numFmtId="0" fontId="3" fillId="0" borderId="14" xfId="0" applyFont="1" applyBorder="1" applyAlignment="1" applyProtection="1">
      <alignment horizontal="right" vertical="center" wrapText="1"/>
      <protection locked="0"/>
    </xf>
    <xf numFmtId="0" fontId="1" fillId="2" borderId="10"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44" xfId="0" applyFont="1" applyFill="1" applyBorder="1" applyAlignment="1" applyProtection="1">
      <alignment horizontal="left" vertical="top" wrapText="1"/>
      <protection locked="0"/>
    </xf>
    <xf numFmtId="0" fontId="1" fillId="2" borderId="17"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3" fillId="0" borderId="1" xfId="0" applyFont="1" applyBorder="1" applyAlignment="1">
      <alignment horizontal="center" vertical="center" wrapText="1"/>
    </xf>
    <xf numFmtId="3" fontId="3" fillId="2" borderId="10" xfId="0" applyNumberFormat="1" applyFont="1" applyFill="1" applyBorder="1" applyAlignment="1" applyProtection="1">
      <alignment horizontal="right" vertical="center" wrapText="1"/>
      <protection locked="0"/>
    </xf>
    <xf numFmtId="3" fontId="3" fillId="2" borderId="11" xfId="0" applyNumberFormat="1" applyFont="1" applyFill="1" applyBorder="1" applyAlignment="1" applyProtection="1">
      <alignment horizontal="right" vertical="center" wrapText="1"/>
      <protection locked="0"/>
    </xf>
    <xf numFmtId="3" fontId="3" fillId="2" borderId="14" xfId="0" applyNumberFormat="1" applyFont="1" applyFill="1" applyBorder="1" applyAlignment="1" applyProtection="1">
      <alignment horizontal="right" vertical="center" wrapText="1"/>
      <protection locked="0"/>
    </xf>
    <xf numFmtId="3" fontId="3" fillId="2" borderId="17" xfId="0" applyNumberFormat="1" applyFont="1" applyFill="1" applyBorder="1" applyAlignment="1" applyProtection="1">
      <alignment horizontal="right" vertical="center" wrapText="1"/>
      <protection locked="0"/>
    </xf>
    <xf numFmtId="3" fontId="3" fillId="2" borderId="18" xfId="0" applyNumberFormat="1" applyFont="1" applyFill="1" applyBorder="1" applyAlignment="1" applyProtection="1">
      <alignment horizontal="right" vertical="center" wrapText="1"/>
      <protection locked="0"/>
    </xf>
    <xf numFmtId="3" fontId="3" fillId="2" borderId="15" xfId="0" applyNumberFormat="1" applyFont="1" applyFill="1" applyBorder="1" applyAlignment="1" applyProtection="1">
      <alignment horizontal="right" vertical="center" wrapText="1"/>
      <protection locked="0"/>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38" fontId="3" fillId="2" borderId="17" xfId="1" applyFont="1" applyFill="1" applyBorder="1" applyAlignment="1" applyProtection="1">
      <alignment horizontal="right" vertical="center" wrapText="1"/>
      <protection locked="0"/>
    </xf>
    <xf numFmtId="38" fontId="3" fillId="2" borderId="18" xfId="1" applyFont="1" applyFill="1" applyBorder="1" applyAlignment="1" applyProtection="1">
      <alignment horizontal="right" vertical="center" wrapText="1"/>
      <protection locked="0"/>
    </xf>
    <xf numFmtId="38" fontId="3" fillId="2" borderId="15" xfId="1" applyFont="1" applyFill="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3" fontId="3" fillId="2" borderId="12" xfId="0" applyNumberFormat="1" applyFont="1" applyFill="1" applyBorder="1" applyAlignment="1" applyProtection="1">
      <alignment horizontal="right" vertical="center" wrapText="1"/>
      <protection locked="0"/>
    </xf>
    <xf numFmtId="3" fontId="3" fillId="2" borderId="16" xfId="0" applyNumberFormat="1" applyFont="1" applyFill="1" applyBorder="1" applyAlignment="1" applyProtection="1">
      <alignment horizontal="right" vertical="center" wrapText="1"/>
      <protection locked="0"/>
    </xf>
    <xf numFmtId="3" fontId="3" fillId="2" borderId="13" xfId="0" applyNumberFormat="1" applyFont="1" applyFill="1" applyBorder="1" applyAlignment="1" applyProtection="1">
      <alignment horizontal="right" vertical="center" wrapText="1"/>
      <protection locked="0"/>
    </xf>
    <xf numFmtId="38" fontId="3" fillId="2" borderId="12" xfId="1" applyFont="1" applyFill="1" applyBorder="1" applyAlignment="1" applyProtection="1">
      <alignment horizontal="right" vertical="center" wrapText="1"/>
      <protection locked="0"/>
    </xf>
    <xf numFmtId="38" fontId="3" fillId="2" borderId="16" xfId="1" applyFont="1" applyFill="1" applyBorder="1" applyAlignment="1" applyProtection="1">
      <alignment horizontal="right" vertical="center" wrapText="1"/>
      <protection locked="0"/>
    </xf>
    <xf numFmtId="38" fontId="3" fillId="2" borderId="13" xfId="1" applyFont="1" applyFill="1" applyBorder="1" applyAlignment="1" applyProtection="1">
      <alignment horizontal="right" vertical="center" wrapText="1"/>
      <protection locked="0"/>
    </xf>
    <xf numFmtId="0" fontId="3" fillId="0" borderId="4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12" xfId="0" applyFont="1" applyFill="1" applyBorder="1" applyAlignment="1" applyProtection="1">
      <alignment horizontal="right" vertical="center" wrapText="1"/>
      <protection locked="0"/>
    </xf>
    <xf numFmtId="0" fontId="3" fillId="2" borderId="16" xfId="0" applyFont="1" applyFill="1" applyBorder="1" applyAlignment="1" applyProtection="1">
      <alignment horizontal="right" vertical="center" wrapText="1"/>
      <protection locked="0"/>
    </xf>
    <xf numFmtId="0" fontId="3" fillId="2" borderId="13" xfId="0" applyFont="1" applyFill="1" applyBorder="1" applyAlignment="1" applyProtection="1">
      <alignment horizontal="right" vertical="center" wrapText="1"/>
      <protection locked="0"/>
    </xf>
    <xf numFmtId="0" fontId="3" fillId="0" borderId="1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38" fontId="9" fillId="2" borderId="12" xfId="1" applyFont="1" applyFill="1" applyBorder="1" applyAlignment="1" applyProtection="1">
      <alignment horizontal="right" vertical="center" wrapText="1"/>
      <protection locked="0"/>
    </xf>
    <xf numFmtId="38" fontId="9" fillId="2" borderId="16" xfId="1" applyFont="1" applyFill="1" applyBorder="1" applyAlignment="1" applyProtection="1">
      <alignment horizontal="right" vertical="center" wrapText="1"/>
      <protection locked="0"/>
    </xf>
    <xf numFmtId="38" fontId="9" fillId="2" borderId="12" xfId="1" applyFont="1" applyFill="1" applyBorder="1" applyAlignment="1" applyProtection="1">
      <alignment horizontal="center" vertical="center" wrapText="1"/>
      <protection locked="0"/>
    </xf>
    <xf numFmtId="38" fontId="9" fillId="2" borderId="16" xfId="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38" fontId="3" fillId="3" borderId="1" xfId="1" applyFont="1" applyFill="1" applyBorder="1" applyAlignment="1" applyProtection="1">
      <alignment vertical="center" wrapText="1"/>
    </xf>
    <xf numFmtId="176" fontId="3" fillId="0" borderId="51" xfId="0" applyNumberFormat="1" applyFont="1" applyBorder="1" applyAlignment="1">
      <alignment horizontal="center" vertical="center" wrapText="1"/>
    </xf>
    <xf numFmtId="176" fontId="3" fillId="0" borderId="52" xfId="0" applyNumberFormat="1" applyFont="1" applyBorder="1" applyAlignment="1">
      <alignment horizontal="center" vertical="center" wrapText="1"/>
    </xf>
    <xf numFmtId="38" fontId="3" fillId="3" borderId="12" xfId="1" applyFont="1" applyFill="1" applyBorder="1" applyAlignment="1" applyProtection="1">
      <alignment vertical="center" wrapText="1"/>
    </xf>
    <xf numFmtId="38" fontId="3" fillId="3" borderId="13" xfId="1" applyFont="1" applyFill="1" applyBorder="1" applyAlignment="1" applyProtection="1">
      <alignment vertical="center" wrapText="1"/>
    </xf>
    <xf numFmtId="0" fontId="1" fillId="2" borderId="18" xfId="0" applyFont="1" applyFill="1" applyBorder="1" applyAlignment="1" applyProtection="1">
      <alignment horizontal="left" vertical="center"/>
      <protection locked="0"/>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3" fillId="0" borderId="11" xfId="0" applyFont="1" applyBorder="1" applyAlignment="1">
      <alignment horizontal="left" vertical="center" wrapText="1"/>
    </xf>
    <xf numFmtId="0" fontId="3" fillId="0" borderId="18" xfId="0" applyFont="1" applyBorder="1" applyAlignment="1">
      <alignment horizontal="left" vertical="center"/>
    </xf>
    <xf numFmtId="0" fontId="4" fillId="0" borderId="18" xfId="0" applyFont="1" applyBorder="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38" fontId="1" fillId="3" borderId="3" xfId="1" applyFont="1" applyFill="1" applyBorder="1" applyAlignment="1">
      <alignment horizontal="right" vertical="center"/>
    </xf>
    <xf numFmtId="38" fontId="1" fillId="3" borderId="8" xfId="1" applyFont="1" applyFill="1" applyBorder="1" applyAlignment="1">
      <alignment horizontal="right" vertical="center"/>
    </xf>
    <xf numFmtId="0" fontId="1" fillId="0" borderId="3" xfId="0" applyFont="1" applyBorder="1" applyAlignment="1">
      <alignment horizontal="right" vertical="center"/>
    </xf>
    <xf numFmtId="0" fontId="1" fillId="0" borderId="8"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99FF"/>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2:O48"/>
  <sheetViews>
    <sheetView zoomScaleNormal="100" workbookViewId="0">
      <selection activeCell="E38" sqref="E38"/>
    </sheetView>
  </sheetViews>
  <sheetFormatPr defaultRowHeight="18.75"/>
  <cols>
    <col min="1" max="1" width="3.375" customWidth="1"/>
    <col min="9" max="9" width="12.25" customWidth="1"/>
    <col min="10" max="10" width="3.375" customWidth="1"/>
    <col min="12" max="12" width="15.25" customWidth="1"/>
    <col min="15" max="15" width="15.5" bestFit="1" customWidth="1"/>
  </cols>
  <sheetData>
    <row r="2" spans="1:15">
      <c r="A2" s="84" t="s">
        <v>0</v>
      </c>
      <c r="B2" s="85"/>
      <c r="C2" s="31" t="s">
        <v>1</v>
      </c>
      <c r="D2" s="31"/>
      <c r="E2" s="31"/>
      <c r="F2" s="31"/>
      <c r="G2" s="86"/>
      <c r="H2" s="86"/>
      <c r="I2" s="87"/>
      <c r="J2" s="21"/>
    </row>
    <row r="3" spans="1:15">
      <c r="A3" s="88"/>
      <c r="B3" s="21"/>
      <c r="C3" s="21"/>
      <c r="D3" s="21"/>
      <c r="E3" s="21"/>
      <c r="F3" s="21"/>
      <c r="G3" s="21"/>
      <c r="H3" s="21"/>
      <c r="I3" s="89"/>
      <c r="J3" s="21"/>
    </row>
    <row r="4" spans="1:15">
      <c r="A4" s="88"/>
      <c r="B4" s="21"/>
      <c r="C4" s="21"/>
      <c r="D4" s="21"/>
      <c r="E4" s="21"/>
      <c r="F4" s="90"/>
      <c r="G4" s="202" t="s">
        <v>2</v>
      </c>
      <c r="H4" s="202"/>
      <c r="I4" s="203"/>
      <c r="J4" s="21"/>
      <c r="K4" s="116"/>
      <c r="L4" s="117"/>
      <c r="N4" s="116"/>
      <c r="O4" s="117"/>
    </row>
    <row r="5" spans="1:15">
      <c r="A5" s="88"/>
      <c r="B5" s="21"/>
      <c r="C5" s="21"/>
      <c r="D5" s="21"/>
      <c r="E5" s="21"/>
      <c r="F5" s="21"/>
      <c r="G5" s="21"/>
      <c r="H5" s="21"/>
      <c r="I5" s="89"/>
      <c r="J5" s="21"/>
      <c r="K5" s="116"/>
      <c r="L5" s="117"/>
      <c r="N5" s="116"/>
      <c r="O5" s="117"/>
    </row>
    <row r="6" spans="1:15">
      <c r="A6" s="88"/>
      <c r="B6" s="22" t="s">
        <v>3</v>
      </c>
      <c r="C6" s="22"/>
      <c r="D6" s="22"/>
      <c r="E6" s="21"/>
      <c r="F6" s="21"/>
      <c r="G6" s="21"/>
      <c r="H6" s="21"/>
      <c r="I6" s="89"/>
      <c r="J6" s="21"/>
      <c r="K6" s="116"/>
      <c r="L6" s="117"/>
      <c r="N6" s="116"/>
      <c r="O6" s="117"/>
    </row>
    <row r="7" spans="1:15">
      <c r="A7" s="88"/>
      <c r="B7" s="22" t="s">
        <v>4</v>
      </c>
      <c r="C7" s="22"/>
      <c r="D7" s="22"/>
      <c r="E7" s="21"/>
      <c r="F7" s="21"/>
      <c r="G7" s="21"/>
      <c r="H7" s="21"/>
      <c r="I7" s="89"/>
      <c r="J7" s="21"/>
      <c r="K7" s="116"/>
      <c r="L7" s="117"/>
      <c r="N7" s="116"/>
      <c r="O7" s="117"/>
    </row>
    <row r="8" spans="1:15">
      <c r="A8" s="88"/>
      <c r="B8" s="21"/>
      <c r="C8" s="21"/>
      <c r="D8" s="21"/>
      <c r="E8" s="21"/>
      <c r="F8" s="21"/>
      <c r="G8" s="21"/>
      <c r="H8" s="21"/>
      <c r="I8" s="89"/>
      <c r="J8" s="21"/>
      <c r="K8" s="116"/>
      <c r="L8" s="117"/>
      <c r="N8" s="116"/>
      <c r="O8" s="117"/>
    </row>
    <row r="9" spans="1:15">
      <c r="A9" s="88"/>
      <c r="B9" s="21"/>
      <c r="C9" s="21"/>
      <c r="D9" s="21"/>
      <c r="E9" s="208" t="s">
        <v>5</v>
      </c>
      <c r="F9" s="208"/>
      <c r="G9" s="208"/>
      <c r="H9" s="208"/>
      <c r="I9" s="91"/>
      <c r="J9" s="21"/>
      <c r="K9" s="116"/>
      <c r="L9" s="117"/>
      <c r="N9" s="116"/>
      <c r="O9" s="117"/>
    </row>
    <row r="10" spans="1:15" ht="12" customHeight="1">
      <c r="A10" s="88"/>
      <c r="B10" s="21"/>
      <c r="C10" s="21"/>
      <c r="D10" s="21"/>
      <c r="E10" s="214"/>
      <c r="F10" s="214"/>
      <c r="G10" s="214"/>
      <c r="H10" s="214"/>
      <c r="I10" s="215"/>
      <c r="J10" s="21"/>
    </row>
    <row r="11" spans="1:15" ht="12" customHeight="1">
      <c r="A11" s="88"/>
      <c r="B11" s="21"/>
      <c r="C11" s="21"/>
      <c r="D11" s="21"/>
      <c r="E11" s="214"/>
      <c r="F11" s="214"/>
      <c r="G11" s="214"/>
      <c r="H11" s="214"/>
      <c r="I11" s="215"/>
      <c r="J11" s="21"/>
    </row>
    <row r="12" spans="1:15">
      <c r="A12" s="88"/>
      <c r="B12" s="21"/>
      <c r="C12" s="21"/>
      <c r="D12" s="21"/>
      <c r="E12" s="208" t="s">
        <v>6</v>
      </c>
      <c r="F12" s="208"/>
      <c r="G12" s="208"/>
      <c r="H12" s="208"/>
      <c r="I12" s="199" t="s">
        <v>297</v>
      </c>
      <c r="J12" s="21"/>
      <c r="L12" s="21"/>
      <c r="M12" s="21"/>
    </row>
    <row r="13" spans="1:15" ht="12" customHeight="1">
      <c r="A13" s="88"/>
      <c r="B13" s="21"/>
      <c r="C13" s="21"/>
      <c r="D13" s="21"/>
      <c r="E13" s="209"/>
      <c r="F13" s="209"/>
      <c r="G13" s="209"/>
      <c r="H13" s="209"/>
      <c r="I13" s="210"/>
      <c r="J13" s="21"/>
      <c r="L13" s="21"/>
      <c r="M13" s="21"/>
    </row>
    <row r="14" spans="1:15" ht="12" customHeight="1">
      <c r="A14" s="88"/>
      <c r="B14" s="21"/>
      <c r="C14" s="21"/>
      <c r="D14" s="21"/>
      <c r="E14" s="209"/>
      <c r="F14" s="209"/>
      <c r="G14" s="209"/>
      <c r="H14" s="209"/>
      <c r="I14" s="210"/>
      <c r="J14" s="21"/>
    </row>
    <row r="15" spans="1:15">
      <c r="A15" s="88"/>
      <c r="B15" s="21"/>
      <c r="C15" s="21"/>
      <c r="D15" s="21"/>
      <c r="E15" s="92"/>
      <c r="F15" s="92"/>
      <c r="G15" s="92"/>
      <c r="H15" s="92"/>
      <c r="I15" s="91"/>
      <c r="J15" s="21"/>
    </row>
    <row r="16" spans="1:15">
      <c r="A16" s="88"/>
      <c r="B16" s="21"/>
      <c r="C16" s="21"/>
      <c r="D16" s="21"/>
      <c r="E16" s="208" t="s">
        <v>7</v>
      </c>
      <c r="F16" s="208"/>
      <c r="G16" s="208"/>
      <c r="H16" s="92"/>
      <c r="I16" s="91"/>
      <c r="J16" s="21"/>
    </row>
    <row r="17" spans="1:15">
      <c r="A17" s="88"/>
      <c r="B17" s="21"/>
      <c r="C17" s="21"/>
      <c r="D17" s="21"/>
      <c r="E17" s="213" t="s">
        <v>8</v>
      </c>
      <c r="F17" s="213"/>
      <c r="G17" s="23"/>
      <c r="H17" s="92"/>
      <c r="I17" s="91"/>
      <c r="J17" s="21"/>
    </row>
    <row r="18" spans="1:15" s="24" customFormat="1" ht="12" customHeight="1">
      <c r="A18" s="93"/>
      <c r="B18" s="1"/>
      <c r="C18" s="1"/>
      <c r="D18" s="1"/>
      <c r="E18" s="211"/>
      <c r="F18" s="211"/>
      <c r="G18" s="211"/>
      <c r="H18" s="211"/>
      <c r="I18" s="212"/>
      <c r="J18" s="1"/>
    </row>
    <row r="19" spans="1:15" s="24" customFormat="1" ht="12" customHeight="1">
      <c r="A19" s="93"/>
      <c r="B19" s="1"/>
      <c r="C19" s="1"/>
      <c r="D19" s="1"/>
      <c r="E19" s="211"/>
      <c r="F19" s="211"/>
      <c r="G19" s="211"/>
      <c r="H19" s="211"/>
      <c r="I19" s="212"/>
      <c r="J19" s="1"/>
    </row>
    <row r="20" spans="1:15">
      <c r="A20" s="88"/>
      <c r="B20" s="21"/>
      <c r="C20" s="21"/>
      <c r="D20" s="21"/>
      <c r="E20" s="21"/>
      <c r="F20" s="21"/>
      <c r="G20" s="21"/>
      <c r="H20" s="21"/>
      <c r="I20" s="89"/>
      <c r="J20" s="21"/>
    </row>
    <row r="21" spans="1:15">
      <c r="A21" s="88"/>
      <c r="B21" s="21"/>
      <c r="C21" s="21"/>
      <c r="D21" s="21"/>
      <c r="E21" s="21"/>
      <c r="F21" s="21"/>
      <c r="G21" s="21"/>
      <c r="H21" s="21"/>
      <c r="I21" s="89"/>
      <c r="J21" s="21"/>
    </row>
    <row r="22" spans="1:15">
      <c r="A22" s="88"/>
      <c r="B22" s="21"/>
      <c r="C22" s="200" t="s">
        <v>296</v>
      </c>
      <c r="D22" s="200"/>
      <c r="E22" s="200"/>
      <c r="F22" s="200"/>
      <c r="G22" s="200"/>
      <c r="H22" s="200"/>
      <c r="I22" s="89"/>
      <c r="J22" s="21"/>
    </row>
    <row r="23" spans="1:15">
      <c r="A23" s="88"/>
      <c r="B23" s="21"/>
      <c r="C23" s="21"/>
      <c r="D23" s="200" t="s">
        <v>9</v>
      </c>
      <c r="E23" s="200"/>
      <c r="F23" s="200"/>
      <c r="G23" s="200"/>
      <c r="H23" s="21"/>
      <c r="I23" s="89"/>
      <c r="J23" s="21"/>
    </row>
    <row r="24" spans="1:15">
      <c r="A24" s="88"/>
      <c r="B24" s="21"/>
      <c r="C24" s="21"/>
      <c r="D24" s="21"/>
      <c r="E24" s="21"/>
      <c r="F24" s="21"/>
      <c r="G24" s="21"/>
      <c r="H24" s="21"/>
      <c r="I24" s="89"/>
      <c r="J24" s="21"/>
    </row>
    <row r="25" spans="1:15">
      <c r="A25" s="204" t="s">
        <v>10</v>
      </c>
      <c r="B25" s="205"/>
      <c r="C25" s="206" t="s">
        <v>11</v>
      </c>
      <c r="D25" s="206"/>
      <c r="E25" s="206"/>
      <c r="F25" s="206"/>
      <c r="G25" s="206"/>
      <c r="H25" s="206"/>
      <c r="I25" s="207"/>
      <c r="J25" s="21"/>
    </row>
    <row r="26" spans="1:15">
      <c r="A26" s="88"/>
      <c r="B26" s="21"/>
      <c r="C26" s="21"/>
      <c r="D26" s="21"/>
      <c r="E26" s="21"/>
      <c r="F26" s="21"/>
      <c r="G26" s="21"/>
      <c r="H26" s="21"/>
      <c r="I26" s="89"/>
      <c r="J26" s="21"/>
    </row>
    <row r="27" spans="1:15">
      <c r="A27" s="88"/>
      <c r="B27" s="21"/>
      <c r="C27" s="21"/>
      <c r="D27" s="21"/>
      <c r="E27" s="21"/>
      <c r="F27" s="21"/>
      <c r="G27" s="21"/>
      <c r="H27" s="21"/>
      <c r="I27" s="89"/>
      <c r="J27" s="21"/>
    </row>
    <row r="28" spans="1:15">
      <c r="A28" s="88"/>
      <c r="B28" s="97" t="s">
        <v>12</v>
      </c>
      <c r="C28" s="97"/>
      <c r="D28" s="97"/>
      <c r="E28" s="97"/>
      <c r="F28" s="95"/>
      <c r="G28" s="95"/>
      <c r="H28" s="95"/>
      <c r="I28" s="96"/>
      <c r="J28" s="67"/>
      <c r="K28" s="66"/>
    </row>
    <row r="29" spans="1:15">
      <c r="A29" s="88"/>
      <c r="B29" s="95" t="s">
        <v>13</v>
      </c>
      <c r="C29" s="97" t="s">
        <v>14</v>
      </c>
      <c r="D29" s="95" t="s">
        <v>15</v>
      </c>
      <c r="E29" s="95"/>
      <c r="F29" s="95"/>
      <c r="G29" s="95"/>
      <c r="H29" s="95"/>
      <c r="I29" s="96"/>
      <c r="J29" s="21"/>
      <c r="L29" s="102"/>
    </row>
    <row r="30" spans="1:15">
      <c r="A30" s="88"/>
      <c r="B30" s="22" t="s">
        <v>16</v>
      </c>
      <c r="C30" s="22"/>
      <c r="D30" s="22"/>
      <c r="E30" s="22"/>
      <c r="F30" s="22"/>
      <c r="G30" s="22"/>
      <c r="H30" s="22"/>
      <c r="I30" s="98"/>
      <c r="J30" s="21"/>
      <c r="K30" s="116"/>
      <c r="L30" s="21"/>
      <c r="N30" s="116"/>
      <c r="O30" s="21"/>
    </row>
    <row r="31" spans="1:15">
      <c r="A31" s="88"/>
      <c r="B31" s="21"/>
      <c r="C31" s="21"/>
      <c r="D31" s="21"/>
      <c r="E31" s="21"/>
      <c r="F31" s="21"/>
      <c r="G31" s="21"/>
      <c r="H31" s="21"/>
      <c r="I31" s="89"/>
      <c r="J31" s="21"/>
      <c r="K31" s="116"/>
      <c r="L31" s="21"/>
      <c r="N31" s="116"/>
      <c r="O31" s="21"/>
    </row>
    <row r="32" spans="1:15">
      <c r="A32" s="88"/>
      <c r="B32" s="200" t="s">
        <v>17</v>
      </c>
      <c r="C32" s="200"/>
      <c r="D32" s="200"/>
      <c r="E32" s="200"/>
      <c r="F32" s="200"/>
      <c r="G32" s="200"/>
      <c r="H32" s="200"/>
      <c r="I32" s="201"/>
      <c r="J32" s="21"/>
      <c r="K32" s="116"/>
      <c r="L32" s="21"/>
      <c r="N32" s="116"/>
      <c r="O32" s="21"/>
    </row>
    <row r="33" spans="1:15">
      <c r="A33" s="99"/>
      <c r="B33" s="100"/>
      <c r="C33" s="100"/>
      <c r="D33" s="100"/>
      <c r="E33" s="100"/>
      <c r="F33" s="100"/>
      <c r="G33" s="100"/>
      <c r="H33" s="100"/>
      <c r="I33" s="101"/>
      <c r="J33" s="21"/>
      <c r="K33" s="116"/>
      <c r="L33" s="21"/>
      <c r="N33" s="116"/>
      <c r="O33" s="21"/>
    </row>
    <row r="34" spans="1:15">
      <c r="B34" s="21"/>
      <c r="C34" s="21"/>
      <c r="D34" s="21"/>
      <c r="E34" s="21"/>
      <c r="F34" s="21"/>
      <c r="G34" s="21"/>
      <c r="H34" s="21"/>
      <c r="I34" s="21"/>
      <c r="J34" s="21"/>
      <c r="K34" s="116"/>
      <c r="L34" s="21"/>
      <c r="N34" s="116"/>
      <c r="O34" s="21"/>
    </row>
    <row r="35" spans="1:15">
      <c r="B35" s="21"/>
      <c r="C35" s="21"/>
      <c r="D35" s="21"/>
      <c r="E35" s="21"/>
      <c r="F35" s="21"/>
      <c r="G35" s="21"/>
      <c r="H35" s="21"/>
      <c r="I35" s="21"/>
      <c r="J35" s="21"/>
      <c r="K35" s="116"/>
      <c r="L35" s="21"/>
      <c r="N35" s="116"/>
      <c r="O35" s="21"/>
    </row>
    <row r="36" spans="1:15">
      <c r="B36" s="21"/>
      <c r="C36" s="21"/>
      <c r="D36" s="21"/>
      <c r="E36" s="21"/>
      <c r="F36" s="21"/>
      <c r="G36" s="21"/>
      <c r="H36" s="21"/>
      <c r="I36" s="21"/>
      <c r="J36" s="21"/>
    </row>
    <row r="37" spans="1:15">
      <c r="B37" s="21"/>
      <c r="C37" s="21"/>
      <c r="D37" s="21"/>
      <c r="E37" s="21"/>
      <c r="F37" s="21"/>
      <c r="G37" s="21"/>
      <c r="H37" s="21"/>
      <c r="I37" s="21"/>
      <c r="J37" s="21"/>
    </row>
    <row r="38" spans="1:15">
      <c r="B38" s="21"/>
      <c r="C38" s="21"/>
      <c r="D38" s="21"/>
      <c r="E38" s="21"/>
      <c r="F38" s="21"/>
      <c r="G38" s="21"/>
      <c r="H38" s="21"/>
      <c r="I38" s="21"/>
      <c r="J38" s="21"/>
    </row>
    <row r="39" spans="1:15">
      <c r="B39" s="21"/>
      <c r="C39" s="21"/>
      <c r="D39" s="21"/>
      <c r="E39" s="21"/>
      <c r="F39" s="21"/>
      <c r="G39" s="21"/>
      <c r="H39" s="21"/>
      <c r="I39" s="21"/>
      <c r="J39" s="21"/>
    </row>
    <row r="40" spans="1:15">
      <c r="B40" s="21"/>
      <c r="C40" s="21"/>
      <c r="D40" s="21"/>
      <c r="E40" s="21"/>
      <c r="F40" s="21"/>
      <c r="G40" s="21"/>
      <c r="H40" s="21"/>
      <c r="I40" s="21"/>
      <c r="J40" s="21"/>
    </row>
    <row r="41" spans="1:15">
      <c r="B41" s="21"/>
      <c r="C41" s="21"/>
      <c r="D41" s="21"/>
      <c r="E41" s="21"/>
      <c r="F41" s="21"/>
      <c r="G41" s="21"/>
      <c r="H41" s="21"/>
      <c r="I41" s="21"/>
      <c r="J41" s="21"/>
    </row>
    <row r="42" spans="1:15">
      <c r="B42" s="21"/>
      <c r="C42" s="21"/>
      <c r="D42" s="21"/>
      <c r="E42" s="21"/>
      <c r="F42" s="21"/>
      <c r="G42" s="21"/>
      <c r="H42" s="21"/>
      <c r="I42" s="21"/>
      <c r="J42" s="21"/>
    </row>
    <row r="43" spans="1:15">
      <c r="B43" s="21"/>
      <c r="C43" s="21"/>
      <c r="D43" s="21"/>
      <c r="E43" s="21"/>
      <c r="F43" s="21"/>
      <c r="G43" s="21"/>
      <c r="H43" s="21"/>
      <c r="I43" s="21"/>
      <c r="J43" s="21"/>
    </row>
    <row r="44" spans="1:15">
      <c r="B44" s="21"/>
      <c r="C44" s="21"/>
      <c r="D44" s="21"/>
      <c r="E44" s="21"/>
      <c r="F44" s="21"/>
      <c r="G44" s="21"/>
      <c r="H44" s="21"/>
      <c r="I44" s="21"/>
      <c r="J44" s="21"/>
    </row>
    <row r="45" spans="1:15">
      <c r="B45" s="21"/>
      <c r="C45" s="21"/>
      <c r="D45" s="21"/>
      <c r="E45" s="21"/>
      <c r="F45" s="21"/>
      <c r="G45" s="21"/>
      <c r="H45" s="21"/>
      <c r="I45" s="21"/>
      <c r="J45" s="21"/>
    </row>
    <row r="46" spans="1:15">
      <c r="B46" s="21"/>
      <c r="C46" s="21"/>
      <c r="D46" s="21"/>
      <c r="E46" s="21"/>
      <c r="F46" s="21"/>
      <c r="G46" s="21"/>
      <c r="H46" s="21"/>
      <c r="I46" s="21"/>
      <c r="J46" s="21"/>
    </row>
    <row r="47" spans="1:15">
      <c r="B47" s="21"/>
      <c r="C47" s="21"/>
      <c r="D47" s="21"/>
      <c r="E47" s="21"/>
      <c r="F47" s="21"/>
      <c r="G47" s="21"/>
      <c r="H47" s="21"/>
      <c r="I47" s="21"/>
      <c r="J47" s="21"/>
    </row>
    <row r="48" spans="1:15">
      <c r="B48" s="21"/>
      <c r="C48" s="21"/>
      <c r="D48" s="21"/>
      <c r="E48" s="21"/>
      <c r="F48" s="21"/>
      <c r="G48" s="21"/>
      <c r="H48" s="21"/>
      <c r="I48" s="21"/>
      <c r="J48" s="21"/>
    </row>
  </sheetData>
  <sheetProtection algorithmName="SHA-512" hashValue="UWWj8LQWOChz+CYUIBYaY0CSVU9YlbXd2AwszHowJvtTvSQJ7Q/YvMU/h54E3wxfayZH/Y97U/1Z5GFokG60Qg==" saltValue="ah6cfLDclDPJRKHhKco2KA==" spinCount="100000" sheet="1" objects="1" scenarios="1"/>
  <mergeCells count="13">
    <mergeCell ref="B32:I32"/>
    <mergeCell ref="G4:I4"/>
    <mergeCell ref="C22:H22"/>
    <mergeCell ref="D23:G23"/>
    <mergeCell ref="A25:B25"/>
    <mergeCell ref="C25:I25"/>
    <mergeCell ref="E9:H9"/>
    <mergeCell ref="E12:H12"/>
    <mergeCell ref="E16:G16"/>
    <mergeCell ref="E13:I14"/>
    <mergeCell ref="E18:I19"/>
    <mergeCell ref="E17:F17"/>
    <mergeCell ref="E10:I11"/>
  </mergeCells>
  <phoneticPr fontId="2"/>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O52"/>
  <sheetViews>
    <sheetView zoomScaleNormal="100" workbookViewId="0">
      <selection activeCell="C2" sqref="C2"/>
    </sheetView>
  </sheetViews>
  <sheetFormatPr defaultRowHeight="18.75"/>
  <cols>
    <col min="1" max="1" width="3.375" customWidth="1"/>
    <col min="2" max="11" width="7.25" customWidth="1"/>
    <col min="12" max="12" width="3.375" customWidth="1"/>
    <col min="13" max="13" width="5" customWidth="1"/>
    <col min="14" max="14" width="4" customWidth="1"/>
    <col min="15" max="15" width="7.625" customWidth="1"/>
  </cols>
  <sheetData>
    <row r="1" spans="1:15">
      <c r="A1" s="118"/>
      <c r="B1" s="119" t="s">
        <v>18</v>
      </c>
      <c r="C1" s="119"/>
      <c r="D1" s="119"/>
      <c r="E1" s="119"/>
      <c r="F1" s="119"/>
      <c r="G1" s="119"/>
      <c r="H1" s="119"/>
      <c r="I1" s="119"/>
      <c r="J1" s="120"/>
      <c r="K1" s="120"/>
      <c r="L1" s="121"/>
    </row>
    <row r="2" spans="1:15">
      <c r="A2" s="122"/>
      <c r="B2" s="22" t="s">
        <v>19</v>
      </c>
      <c r="C2" s="22"/>
      <c r="D2" s="22"/>
      <c r="E2" s="22"/>
      <c r="F2" s="22"/>
      <c r="G2" s="22"/>
      <c r="H2" s="22"/>
      <c r="I2" s="22"/>
      <c r="L2" s="123"/>
      <c r="N2" s="191"/>
    </row>
    <row r="3" spans="1:15">
      <c r="A3" s="122"/>
      <c r="B3" s="22" t="s">
        <v>20</v>
      </c>
      <c r="C3" s="22"/>
      <c r="D3" s="22"/>
      <c r="E3" s="22"/>
      <c r="F3" s="22"/>
      <c r="G3" s="180" t="s">
        <v>21</v>
      </c>
      <c r="H3" s="176" t="s">
        <v>22</v>
      </c>
      <c r="I3" s="22"/>
      <c r="L3" s="123"/>
      <c r="N3" s="22"/>
    </row>
    <row r="4" spans="1:15" ht="18.75" customHeight="1">
      <c r="A4" s="122"/>
      <c r="B4" s="22" t="s">
        <v>23</v>
      </c>
      <c r="C4" s="22"/>
      <c r="D4" s="22"/>
      <c r="E4" s="22"/>
      <c r="F4" s="22"/>
      <c r="G4" s="180" t="s">
        <v>24</v>
      </c>
      <c r="H4" s="176" t="s">
        <v>22</v>
      </c>
      <c r="I4" s="22"/>
      <c r="L4" s="123"/>
      <c r="N4" s="22"/>
    </row>
    <row r="5" spans="1:15" ht="19.5" thickBot="1">
      <c r="A5" s="122"/>
      <c r="B5" s="22"/>
      <c r="C5" s="22"/>
      <c r="D5" s="22"/>
      <c r="E5" s="22"/>
      <c r="F5" s="22"/>
      <c r="G5" s="22"/>
      <c r="H5" s="22"/>
      <c r="I5" s="22"/>
      <c r="J5" s="22"/>
      <c r="K5" s="94" t="s">
        <v>25</v>
      </c>
      <c r="L5" s="123"/>
    </row>
    <row r="6" spans="1:15" ht="68.45" customHeight="1">
      <c r="A6" s="122"/>
      <c r="B6" s="216" t="s">
        <v>26</v>
      </c>
      <c r="C6" s="216" t="s">
        <v>27</v>
      </c>
      <c r="D6" s="216" t="s">
        <v>28</v>
      </c>
      <c r="E6" s="216" t="s">
        <v>29</v>
      </c>
      <c r="F6" s="216" t="s">
        <v>30</v>
      </c>
      <c r="G6" s="216" t="s">
        <v>31</v>
      </c>
      <c r="H6" s="216" t="s">
        <v>32</v>
      </c>
      <c r="I6" s="216" t="s">
        <v>33</v>
      </c>
      <c r="J6" s="216" t="s">
        <v>34</v>
      </c>
      <c r="K6" s="216" t="s">
        <v>35</v>
      </c>
      <c r="L6" s="123"/>
    </row>
    <row r="7" spans="1:15">
      <c r="A7" s="122"/>
      <c r="B7" s="217"/>
      <c r="C7" s="217"/>
      <c r="D7" s="217"/>
      <c r="E7" s="217"/>
      <c r="F7" s="217"/>
      <c r="G7" s="217"/>
      <c r="H7" s="217"/>
      <c r="I7" s="217"/>
      <c r="J7" s="217"/>
      <c r="K7" s="217"/>
      <c r="L7" s="123"/>
    </row>
    <row r="8" spans="1:15" ht="18.75" customHeight="1">
      <c r="A8" s="122"/>
      <c r="B8" s="218"/>
      <c r="C8" s="218"/>
      <c r="D8" s="218"/>
      <c r="E8" s="218"/>
      <c r="F8" s="218"/>
      <c r="G8" s="218"/>
      <c r="H8" s="218"/>
      <c r="I8" s="218"/>
      <c r="J8" s="218"/>
      <c r="K8" s="218"/>
      <c r="L8" s="123"/>
    </row>
    <row r="9" spans="1:15" ht="19.5" thickBot="1">
      <c r="A9" s="122"/>
      <c r="B9" s="26"/>
      <c r="C9" s="27" t="s">
        <v>36</v>
      </c>
      <c r="D9" s="27"/>
      <c r="E9" s="27" t="s">
        <v>37</v>
      </c>
      <c r="F9" s="27" t="s">
        <v>38</v>
      </c>
      <c r="G9" s="27" t="s">
        <v>39</v>
      </c>
      <c r="H9" s="27" t="s">
        <v>40</v>
      </c>
      <c r="I9" s="27" t="s">
        <v>41</v>
      </c>
      <c r="J9" s="27" t="s">
        <v>42</v>
      </c>
      <c r="K9" s="27"/>
      <c r="L9" s="123"/>
    </row>
    <row r="10" spans="1:15" ht="19.5" thickBot="1">
      <c r="A10" s="122"/>
      <c r="B10" s="219"/>
      <c r="C10" s="222"/>
      <c r="D10" s="222"/>
      <c r="E10" s="222"/>
      <c r="F10" s="222"/>
      <c r="G10" s="222"/>
      <c r="H10" s="222"/>
      <c r="I10" s="222"/>
      <c r="J10" s="222"/>
      <c r="K10" s="223"/>
      <c r="L10" s="124"/>
    </row>
    <row r="11" spans="1:15" ht="19.5" thickBot="1">
      <c r="A11" s="122"/>
      <c r="B11" s="220"/>
      <c r="C11" s="222"/>
      <c r="D11" s="222"/>
      <c r="E11" s="222"/>
      <c r="F11" s="222"/>
      <c r="G11" s="222"/>
      <c r="H11" s="222"/>
      <c r="I11" s="222"/>
      <c r="J11" s="222"/>
      <c r="K11" s="224"/>
      <c r="L11" s="125"/>
      <c r="N11" s="25"/>
      <c r="O11" s="21"/>
    </row>
    <row r="12" spans="1:15" ht="19.5" thickBot="1">
      <c r="A12" s="122"/>
      <c r="B12" s="221"/>
      <c r="C12" s="222"/>
      <c r="D12" s="222"/>
      <c r="E12" s="222"/>
      <c r="F12" s="222"/>
      <c r="G12" s="222"/>
      <c r="H12" s="222"/>
      <c r="I12" s="222"/>
      <c r="J12" s="222"/>
      <c r="K12" s="225"/>
      <c r="L12" s="123"/>
      <c r="N12" s="116"/>
      <c r="O12" s="21"/>
    </row>
    <row r="13" spans="1:15" ht="18.75" customHeight="1">
      <c r="A13" s="122"/>
      <c r="B13" s="29"/>
      <c r="C13" s="29"/>
      <c r="D13" s="29"/>
      <c r="E13" s="29"/>
      <c r="F13" s="29"/>
      <c r="G13" s="29"/>
      <c r="H13" s="29"/>
      <c r="I13" s="29"/>
      <c r="J13" s="29"/>
      <c r="K13" s="29"/>
      <c r="L13" s="123"/>
      <c r="N13" s="116"/>
      <c r="O13" s="21"/>
    </row>
    <row r="14" spans="1:15">
      <c r="A14" s="122"/>
      <c r="B14" s="22"/>
      <c r="C14" s="22"/>
      <c r="D14" s="22"/>
      <c r="E14" s="22"/>
      <c r="F14" s="22"/>
      <c r="G14" s="22"/>
      <c r="H14" s="22"/>
      <c r="I14" s="22"/>
      <c r="L14" s="123"/>
      <c r="N14" s="116"/>
      <c r="O14" s="21"/>
    </row>
    <row r="15" spans="1:15">
      <c r="A15" s="122"/>
      <c r="B15" s="22" t="s">
        <v>43</v>
      </c>
      <c r="C15" s="22"/>
      <c r="D15" s="22"/>
      <c r="E15" s="22"/>
      <c r="F15" s="22"/>
      <c r="G15" s="22"/>
      <c r="H15" s="22"/>
      <c r="I15" s="22"/>
      <c r="L15" s="123"/>
      <c r="N15" s="116"/>
      <c r="O15" s="21"/>
    </row>
    <row r="16" spans="1:15" ht="18.75" customHeight="1">
      <c r="A16" s="122"/>
      <c r="B16" s="22" t="s">
        <v>44</v>
      </c>
      <c r="C16" s="22"/>
      <c r="D16" s="22"/>
      <c r="E16" s="22"/>
      <c r="F16" s="22"/>
      <c r="G16" s="22"/>
      <c r="H16" s="22"/>
      <c r="I16" s="22"/>
      <c r="L16" s="123"/>
      <c r="N16" s="116"/>
      <c r="O16" s="21"/>
    </row>
    <row r="17" spans="1:15">
      <c r="A17" s="122"/>
      <c r="B17" s="22" t="s">
        <v>45</v>
      </c>
      <c r="C17" s="22"/>
      <c r="D17" s="22"/>
      <c r="E17" s="22"/>
      <c r="F17" s="22"/>
      <c r="G17" s="22"/>
      <c r="H17" s="22"/>
      <c r="I17" s="22"/>
      <c r="L17" s="123"/>
      <c r="N17" s="116"/>
      <c r="O17" s="21"/>
    </row>
    <row r="18" spans="1:15">
      <c r="A18" s="122"/>
      <c r="B18" s="23" t="s">
        <v>46</v>
      </c>
      <c r="C18" s="22"/>
      <c r="D18" s="22"/>
      <c r="E18" s="22"/>
      <c r="F18" s="22"/>
      <c r="G18" s="22"/>
      <c r="H18" s="22"/>
      <c r="I18" s="22"/>
      <c r="L18" s="123"/>
    </row>
    <row r="19" spans="1:15">
      <c r="A19" s="122"/>
      <c r="B19" s="176" t="s">
        <v>294</v>
      </c>
      <c r="C19" s="181"/>
      <c r="D19" s="181"/>
      <c r="E19" s="176" t="s">
        <v>295</v>
      </c>
      <c r="F19" s="181"/>
      <c r="G19" s="181"/>
      <c r="H19" s="22"/>
      <c r="I19" s="22"/>
      <c r="L19" s="124"/>
    </row>
    <row r="20" spans="1:15">
      <c r="A20" s="122"/>
      <c r="B20" s="22"/>
      <c r="C20" s="22"/>
      <c r="D20" s="22"/>
      <c r="E20" s="22"/>
      <c r="F20" s="22"/>
      <c r="G20" s="22"/>
      <c r="H20" s="22"/>
      <c r="I20" s="22"/>
      <c r="L20" s="123"/>
    </row>
    <row r="21" spans="1:15" ht="19.5" thickBot="1">
      <c r="A21" s="122"/>
      <c r="B21" s="22" t="s">
        <v>47</v>
      </c>
      <c r="C21" s="22"/>
      <c r="D21" s="22"/>
      <c r="E21" s="22"/>
      <c r="F21" s="22"/>
      <c r="G21" s="22"/>
      <c r="H21" s="22"/>
      <c r="I21" s="22"/>
      <c r="L21" s="123"/>
    </row>
    <row r="22" spans="1:15" ht="19.899999999999999" customHeight="1" thickBot="1">
      <c r="A22" s="122"/>
      <c r="B22" s="40" t="s">
        <v>48</v>
      </c>
      <c r="C22" s="232"/>
      <c r="D22" s="233"/>
      <c r="E22" s="41" t="s">
        <v>49</v>
      </c>
      <c r="F22" s="236"/>
      <c r="G22" s="233"/>
      <c r="H22" s="42" t="s">
        <v>50</v>
      </c>
      <c r="I22" s="238"/>
      <c r="J22" s="239"/>
      <c r="L22" s="123"/>
    </row>
    <row r="23" spans="1:15" ht="27.75" customHeight="1" thickBot="1">
      <c r="A23" s="122"/>
      <c r="B23" s="81" t="s">
        <v>51</v>
      </c>
      <c r="C23" s="234"/>
      <c r="D23" s="235"/>
      <c r="E23" s="43" t="s">
        <v>52</v>
      </c>
      <c r="F23" s="237"/>
      <c r="G23" s="235"/>
      <c r="H23" s="44" t="s">
        <v>53</v>
      </c>
      <c r="I23" s="238"/>
      <c r="J23" s="239"/>
      <c r="L23" s="123"/>
    </row>
    <row r="24" spans="1:15" ht="25.15" customHeight="1" thickBot="1">
      <c r="A24" s="122"/>
      <c r="B24" s="45" t="s">
        <v>54</v>
      </c>
      <c r="C24" s="226"/>
      <c r="D24" s="227"/>
      <c r="E24" s="227"/>
      <c r="F24" s="227"/>
      <c r="G24" s="227"/>
      <c r="H24" s="227"/>
      <c r="I24" s="227"/>
      <c r="J24" s="228"/>
      <c r="L24" s="123"/>
    </row>
    <row r="25" spans="1:15" ht="43.15" customHeight="1" thickBot="1">
      <c r="A25" s="122"/>
      <c r="B25" s="46" t="s">
        <v>55</v>
      </c>
      <c r="C25" s="229"/>
      <c r="D25" s="230"/>
      <c r="E25" s="230"/>
      <c r="F25" s="230"/>
      <c r="G25" s="230"/>
      <c r="H25" s="230"/>
      <c r="I25" s="230"/>
      <c r="J25" s="231"/>
      <c r="L25" s="123"/>
    </row>
    <row r="26" spans="1:15">
      <c r="A26" s="122"/>
      <c r="B26" s="23" t="s">
        <v>56</v>
      </c>
      <c r="C26" s="22"/>
      <c r="D26" s="22"/>
      <c r="E26" s="22"/>
      <c r="F26" s="22"/>
      <c r="G26" s="22"/>
      <c r="H26" s="22"/>
      <c r="I26" s="22"/>
      <c r="L26" s="123"/>
    </row>
    <row r="27" spans="1:15">
      <c r="A27" s="122"/>
      <c r="B27" s="23" t="s">
        <v>57</v>
      </c>
      <c r="C27" s="23"/>
      <c r="D27" s="23"/>
      <c r="E27" s="23"/>
      <c r="F27" s="23"/>
      <c r="G27" s="23"/>
      <c r="H27" s="23"/>
      <c r="I27" s="23"/>
      <c r="J27" s="28"/>
      <c r="K27" s="28"/>
      <c r="L27" s="126"/>
    </row>
    <row r="28" spans="1:15" ht="18.75" customHeight="1">
      <c r="A28" s="122"/>
      <c r="B28" s="23" t="s">
        <v>58</v>
      </c>
      <c r="C28" s="22"/>
      <c r="D28" s="22"/>
      <c r="E28" s="22"/>
      <c r="F28" s="22"/>
      <c r="G28" s="22"/>
      <c r="H28" s="22"/>
      <c r="I28" s="22"/>
      <c r="L28" s="123"/>
    </row>
    <row r="29" spans="1:15">
      <c r="A29" s="122"/>
      <c r="B29" s="23" t="s">
        <v>59</v>
      </c>
      <c r="C29" s="22"/>
      <c r="D29" s="22"/>
      <c r="E29" s="22"/>
      <c r="F29" s="22"/>
      <c r="G29" s="22"/>
      <c r="H29" s="22"/>
      <c r="I29" s="22"/>
      <c r="L29" s="123"/>
    </row>
    <row r="30" spans="1:15">
      <c r="A30" s="122"/>
      <c r="B30" s="23" t="s">
        <v>60</v>
      </c>
      <c r="C30" s="23"/>
      <c r="D30" s="23"/>
      <c r="E30" s="23"/>
      <c r="F30" s="23"/>
      <c r="G30" s="22"/>
      <c r="H30" s="22"/>
      <c r="I30" s="22"/>
      <c r="L30" s="123"/>
    </row>
    <row r="31" spans="1:15" ht="37.5" customHeight="1">
      <c r="A31" s="122"/>
      <c r="B31" s="23" t="s">
        <v>61</v>
      </c>
      <c r="C31" s="23"/>
      <c r="D31" s="23"/>
      <c r="E31" s="23"/>
      <c r="F31" s="23"/>
      <c r="G31" s="23"/>
      <c r="H31" s="23"/>
      <c r="I31" s="23"/>
      <c r="J31" s="28"/>
      <c r="K31" s="28"/>
      <c r="L31" s="126"/>
    </row>
    <row r="32" spans="1:15" ht="18.75" customHeight="1">
      <c r="A32" s="122"/>
      <c r="B32" s="23" t="s">
        <v>62</v>
      </c>
      <c r="C32" s="23"/>
      <c r="D32" s="23"/>
      <c r="E32" s="23"/>
      <c r="F32" s="23"/>
      <c r="G32" s="22"/>
      <c r="H32" s="22"/>
      <c r="I32" s="22"/>
      <c r="L32" s="123"/>
    </row>
    <row r="33" spans="1:14">
      <c r="A33" s="127"/>
      <c r="B33" s="128"/>
      <c r="C33" s="129"/>
      <c r="D33" s="129"/>
      <c r="E33" s="129"/>
      <c r="F33" s="129"/>
      <c r="G33" s="129"/>
      <c r="H33" s="129"/>
      <c r="I33" s="129"/>
      <c r="J33" s="130"/>
      <c r="K33" s="130"/>
      <c r="L33" s="131"/>
    </row>
    <row r="34" spans="1:14">
      <c r="A34" s="22"/>
      <c r="B34" s="22"/>
      <c r="C34" s="22"/>
      <c r="D34" s="22"/>
      <c r="E34" s="22"/>
      <c r="F34" s="22"/>
      <c r="G34" s="22"/>
      <c r="H34" s="22"/>
      <c r="I34" s="22"/>
      <c r="J34" s="22"/>
      <c r="K34" s="22"/>
    </row>
    <row r="35" spans="1:14">
      <c r="A35" s="22"/>
      <c r="B35" s="22"/>
      <c r="C35" s="22"/>
      <c r="D35" s="22"/>
      <c r="E35" s="22"/>
      <c r="F35" s="22"/>
      <c r="G35" s="22"/>
      <c r="H35" s="22"/>
      <c r="I35" s="22"/>
      <c r="J35" s="22"/>
      <c r="K35" s="22"/>
    </row>
    <row r="36" spans="1:14">
      <c r="A36" s="22"/>
      <c r="B36" s="22"/>
      <c r="C36" s="22"/>
      <c r="D36" s="22"/>
      <c r="E36" s="22"/>
      <c r="F36" s="22"/>
      <c r="G36" s="22"/>
      <c r="H36" s="22"/>
      <c r="I36" s="22"/>
      <c r="J36" s="22"/>
      <c r="K36" s="22"/>
    </row>
    <row r="37" spans="1:14">
      <c r="A37" s="22"/>
      <c r="B37" s="22"/>
      <c r="C37" s="22"/>
      <c r="D37" s="22"/>
      <c r="E37" s="22"/>
      <c r="F37" s="22"/>
      <c r="G37" s="22"/>
      <c r="H37" s="22"/>
      <c r="I37" s="22"/>
      <c r="J37" s="22"/>
      <c r="K37" s="22"/>
    </row>
    <row r="38" spans="1:14">
      <c r="A38" s="22"/>
      <c r="B38" s="22"/>
      <c r="C38" s="22"/>
      <c r="D38" s="22"/>
      <c r="E38" s="22"/>
      <c r="F38" s="22"/>
      <c r="G38" s="22"/>
      <c r="H38" s="22"/>
      <c r="I38" s="22"/>
      <c r="J38" s="22"/>
      <c r="K38" s="22"/>
    </row>
    <row r="39" spans="1:14">
      <c r="A39" s="22"/>
      <c r="B39" s="22"/>
      <c r="C39" s="22"/>
      <c r="D39" s="22"/>
      <c r="E39" s="22"/>
      <c r="F39" s="22"/>
      <c r="G39" s="22"/>
      <c r="H39" s="22"/>
      <c r="I39" s="22"/>
      <c r="J39" s="22"/>
      <c r="K39" s="22"/>
    </row>
    <row r="40" spans="1:14">
      <c r="A40" s="22"/>
      <c r="B40" s="22"/>
      <c r="C40" s="22"/>
      <c r="D40" s="22"/>
      <c r="E40" s="22"/>
      <c r="F40" s="22"/>
      <c r="G40" s="22"/>
      <c r="H40" s="22"/>
      <c r="I40" s="22"/>
    </row>
    <row r="41" spans="1:14">
      <c r="A41" s="22"/>
      <c r="B41" s="22"/>
      <c r="C41" s="22"/>
      <c r="D41" s="22"/>
      <c r="E41" s="22"/>
      <c r="F41" s="22"/>
      <c r="G41" s="22"/>
      <c r="H41" s="22"/>
      <c r="I41" s="22"/>
    </row>
    <row r="42" spans="1:14">
      <c r="A42" s="22"/>
      <c r="B42" s="22"/>
      <c r="C42" s="22"/>
      <c r="D42" s="22"/>
      <c r="E42" s="22"/>
      <c r="F42" s="22"/>
      <c r="G42" s="22"/>
      <c r="H42" s="22"/>
      <c r="I42" s="22"/>
    </row>
    <row r="43" spans="1:14">
      <c r="A43" s="22"/>
      <c r="B43" s="22"/>
      <c r="C43" s="22"/>
      <c r="D43" s="22"/>
      <c r="E43" s="22"/>
      <c r="F43" s="22"/>
      <c r="G43" s="22"/>
      <c r="H43" s="22"/>
      <c r="I43" s="22"/>
    </row>
    <row r="44" spans="1:14">
      <c r="A44" s="22"/>
      <c r="B44" s="22"/>
      <c r="C44" s="22"/>
      <c r="D44" s="22"/>
      <c r="E44" s="22"/>
      <c r="F44" s="22"/>
      <c r="G44" s="22"/>
      <c r="H44" s="22"/>
      <c r="I44" s="22"/>
      <c r="N44" s="192"/>
    </row>
    <row r="45" spans="1:14">
      <c r="A45" s="22"/>
      <c r="B45" s="22"/>
      <c r="C45" s="22"/>
      <c r="D45" s="22"/>
      <c r="E45" s="22"/>
      <c r="F45" s="22"/>
      <c r="G45" s="22"/>
      <c r="H45" s="22"/>
      <c r="I45" s="22"/>
    </row>
    <row r="46" spans="1:14">
      <c r="A46" s="22"/>
      <c r="B46" s="22"/>
      <c r="C46" s="22"/>
      <c r="D46" s="22"/>
      <c r="E46" s="22"/>
      <c r="F46" s="22"/>
      <c r="G46" s="22"/>
      <c r="H46" s="22"/>
      <c r="I46" s="22"/>
      <c r="N46" s="166"/>
    </row>
    <row r="47" spans="1:14">
      <c r="A47" s="22"/>
      <c r="B47" s="22"/>
      <c r="C47" s="22"/>
      <c r="D47" s="22"/>
      <c r="E47" s="22"/>
      <c r="F47" s="22"/>
      <c r="G47" s="22"/>
      <c r="H47" s="22"/>
      <c r="I47" s="22"/>
      <c r="N47" s="166"/>
    </row>
    <row r="48" spans="1:14">
      <c r="A48" s="22"/>
      <c r="B48" s="22"/>
      <c r="C48" s="22"/>
      <c r="D48" s="22"/>
      <c r="E48" s="22"/>
      <c r="F48" s="22"/>
      <c r="G48" s="22"/>
      <c r="H48" s="22"/>
      <c r="I48" s="22"/>
    </row>
    <row r="49" spans="1:9">
      <c r="A49" s="22"/>
      <c r="B49" s="22"/>
      <c r="C49" s="22"/>
      <c r="D49" s="22"/>
      <c r="E49" s="22"/>
      <c r="F49" s="22"/>
      <c r="G49" s="22"/>
      <c r="H49" s="22"/>
      <c r="I49" s="22"/>
    </row>
    <row r="50" spans="1:9">
      <c r="A50" s="22"/>
      <c r="B50" s="22"/>
      <c r="C50" s="22"/>
      <c r="D50" s="22"/>
      <c r="E50" s="22"/>
      <c r="F50" s="22"/>
      <c r="G50" s="22"/>
      <c r="H50" s="22"/>
      <c r="I50" s="22"/>
    </row>
    <row r="51" spans="1:9">
      <c r="A51" s="22"/>
      <c r="B51" s="22"/>
      <c r="C51" s="22"/>
      <c r="D51" s="22"/>
      <c r="E51" s="22"/>
      <c r="F51" s="22"/>
      <c r="G51" s="22"/>
      <c r="H51" s="22"/>
      <c r="I51" s="22"/>
    </row>
    <row r="52" spans="1:9">
      <c r="A52" s="22"/>
      <c r="B52" s="22"/>
      <c r="C52" s="22"/>
      <c r="D52" s="22"/>
      <c r="E52" s="22"/>
      <c r="F52" s="22"/>
      <c r="G52" s="22"/>
      <c r="H52" s="22"/>
      <c r="I52" s="22"/>
    </row>
  </sheetData>
  <sheetProtection algorithmName="SHA-512" hashValue="FCy6xd3QZk1LkRArnmEmf5vKJe1Q+uB1Dot0vb0XDv+RsQVBzEYSld2KViuwbbKLEi4Xbw0fckHB3PYTYJrXDg==" saltValue="0bPIRKb+t3phCLxzrewv+A==" spinCount="100000" sheet="1" objects="1" scenarios="1"/>
  <mergeCells count="28">
    <mergeCell ref="K10:K12"/>
    <mergeCell ref="C24:J24"/>
    <mergeCell ref="C25:J25"/>
    <mergeCell ref="C22:D22"/>
    <mergeCell ref="C23:D23"/>
    <mergeCell ref="G10:G12"/>
    <mergeCell ref="F22:G22"/>
    <mergeCell ref="F23:G23"/>
    <mergeCell ref="I22:J22"/>
    <mergeCell ref="I23:J23"/>
    <mergeCell ref="H10:H12"/>
    <mergeCell ref="I10:I12"/>
    <mergeCell ref="J10:J12"/>
    <mergeCell ref="B10:B12"/>
    <mergeCell ref="C10:C12"/>
    <mergeCell ref="D10:D12"/>
    <mergeCell ref="E10:E12"/>
    <mergeCell ref="F10:F12"/>
    <mergeCell ref="B6:B8"/>
    <mergeCell ref="F6:F8"/>
    <mergeCell ref="G6:G8"/>
    <mergeCell ref="I6:I8"/>
    <mergeCell ref="K6:K8"/>
    <mergeCell ref="E6:E8"/>
    <mergeCell ref="D6:D8"/>
    <mergeCell ref="C6:C8"/>
    <mergeCell ref="H6:H8"/>
    <mergeCell ref="J6:J8"/>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N61"/>
  <sheetViews>
    <sheetView zoomScaleNormal="100" workbookViewId="0">
      <selection activeCell="G20" sqref="G20"/>
    </sheetView>
  </sheetViews>
  <sheetFormatPr defaultRowHeight="18.75"/>
  <cols>
    <col min="1" max="1" width="3.375" customWidth="1"/>
    <col min="6" max="6" width="3.375" customWidth="1"/>
    <col min="7" max="7" width="9.875" customWidth="1"/>
    <col min="8" max="8" width="3.375" customWidth="1"/>
    <col min="9" max="9" width="11" customWidth="1"/>
    <col min="10" max="10" width="8.375" customWidth="1"/>
    <col min="12" max="12" width="3.375" customWidth="1"/>
  </cols>
  <sheetData>
    <row r="1" spans="1:12">
      <c r="A1" s="118"/>
      <c r="B1" s="119" t="s">
        <v>63</v>
      </c>
      <c r="C1" s="119"/>
      <c r="D1" s="119"/>
      <c r="E1" s="119"/>
      <c r="F1" s="119"/>
      <c r="G1" s="119"/>
      <c r="H1" s="119"/>
      <c r="I1" s="119"/>
      <c r="J1" s="119"/>
      <c r="K1" s="119"/>
      <c r="L1" s="121"/>
    </row>
    <row r="2" spans="1:12">
      <c r="A2" s="122"/>
      <c r="B2" s="22" t="s">
        <v>64</v>
      </c>
      <c r="C2" s="22"/>
      <c r="D2" s="22"/>
      <c r="E2" s="22"/>
      <c r="F2" s="22"/>
      <c r="G2" s="22"/>
      <c r="H2" s="22"/>
      <c r="I2" s="22"/>
      <c r="J2" s="22"/>
      <c r="K2" s="22"/>
      <c r="L2" s="123"/>
    </row>
    <row r="3" spans="1:12">
      <c r="A3" s="122"/>
      <c r="B3" s="22" t="s">
        <v>65</v>
      </c>
      <c r="C3" s="22"/>
      <c r="D3" s="22"/>
      <c r="E3" s="22"/>
      <c r="F3" s="132" t="s">
        <v>66</v>
      </c>
      <c r="G3" s="71" t="str">
        <f>IFERROR((((G9-G8)/G8*100)/G10),"")</f>
        <v/>
      </c>
      <c r="H3" s="49" t="s">
        <v>67</v>
      </c>
      <c r="I3" s="22"/>
      <c r="J3" s="22"/>
      <c r="K3" s="22"/>
      <c r="L3" s="123"/>
    </row>
    <row r="4" spans="1:12">
      <c r="A4" s="122"/>
      <c r="B4" s="22" t="s">
        <v>68</v>
      </c>
      <c r="C4" s="22"/>
      <c r="D4" s="22"/>
      <c r="E4" s="22"/>
      <c r="F4" s="22"/>
      <c r="G4" s="22"/>
      <c r="H4" s="22"/>
      <c r="I4" s="22"/>
      <c r="J4" s="22"/>
      <c r="K4" s="22"/>
      <c r="L4" s="123"/>
    </row>
    <row r="5" spans="1:12">
      <c r="A5" s="122"/>
      <c r="B5" s="22" t="s">
        <v>69</v>
      </c>
      <c r="C5" s="22"/>
      <c r="D5" s="22"/>
      <c r="E5" s="22"/>
      <c r="F5" s="22"/>
      <c r="G5" s="22"/>
      <c r="H5" s="22"/>
      <c r="I5" s="22"/>
      <c r="J5" s="22"/>
      <c r="K5" s="22"/>
      <c r="L5" s="123"/>
    </row>
    <row r="6" spans="1:12">
      <c r="A6" s="122"/>
      <c r="B6" s="22" t="s">
        <v>70</v>
      </c>
      <c r="C6" s="22"/>
      <c r="D6" s="22"/>
      <c r="E6" s="22"/>
      <c r="F6" s="22"/>
      <c r="G6" s="22"/>
      <c r="H6" s="22"/>
      <c r="I6" s="22"/>
      <c r="J6" s="22"/>
      <c r="K6" s="22"/>
      <c r="L6" s="123"/>
    </row>
    <row r="7" spans="1:12">
      <c r="A7" s="122"/>
      <c r="B7" s="22"/>
      <c r="C7" s="22"/>
      <c r="D7" s="22"/>
      <c r="E7" s="22"/>
      <c r="F7" s="22"/>
      <c r="G7" s="22"/>
      <c r="H7" s="22"/>
      <c r="I7" s="22"/>
      <c r="J7" s="22"/>
      <c r="K7" s="22"/>
      <c r="L7" s="123"/>
    </row>
    <row r="8" spans="1:12">
      <c r="A8" s="122"/>
      <c r="B8" s="208" t="s">
        <v>71</v>
      </c>
      <c r="C8" s="208"/>
      <c r="D8" s="208"/>
      <c r="E8" s="208"/>
      <c r="F8" s="133" t="s">
        <v>72</v>
      </c>
      <c r="G8" s="170"/>
      <c r="H8" s="22" t="s">
        <v>73</v>
      </c>
      <c r="I8" s="22"/>
      <c r="J8" s="22"/>
      <c r="K8" s="134"/>
      <c r="L8" s="123"/>
    </row>
    <row r="9" spans="1:12">
      <c r="A9" s="122"/>
      <c r="B9" s="208" t="s">
        <v>74</v>
      </c>
      <c r="C9" s="208"/>
      <c r="D9" s="208"/>
      <c r="E9" s="208"/>
      <c r="F9" s="133" t="s">
        <v>72</v>
      </c>
      <c r="G9" s="170"/>
      <c r="H9" s="22" t="s">
        <v>75</v>
      </c>
      <c r="I9" s="22"/>
      <c r="J9" s="22"/>
      <c r="K9" s="134"/>
      <c r="L9" s="123"/>
    </row>
    <row r="10" spans="1:12">
      <c r="A10" s="122"/>
      <c r="B10" s="208" t="s">
        <v>76</v>
      </c>
      <c r="C10" s="208"/>
      <c r="D10" s="208"/>
      <c r="E10" s="208"/>
      <c r="F10" s="133" t="s">
        <v>72</v>
      </c>
      <c r="G10" s="171"/>
      <c r="H10" s="22" t="s">
        <v>77</v>
      </c>
      <c r="I10" s="22"/>
      <c r="J10" s="22"/>
      <c r="K10" s="22"/>
      <c r="L10" s="123"/>
    </row>
    <row r="11" spans="1:12">
      <c r="A11" s="122"/>
      <c r="B11" s="22"/>
      <c r="C11" s="22"/>
      <c r="D11" s="22"/>
      <c r="E11" s="22"/>
      <c r="F11" s="22"/>
      <c r="G11" s="22"/>
      <c r="H11" s="22"/>
      <c r="I11" s="22"/>
      <c r="J11" s="22"/>
      <c r="K11" s="22"/>
      <c r="L11" s="123"/>
    </row>
    <row r="12" spans="1:12">
      <c r="A12" s="122"/>
      <c r="B12" s="22" t="s">
        <v>78</v>
      </c>
      <c r="C12" s="22"/>
      <c r="D12" s="22"/>
      <c r="E12" s="22"/>
      <c r="F12" s="22"/>
      <c r="G12" s="22"/>
      <c r="I12" s="22"/>
      <c r="J12" s="22"/>
      <c r="K12" s="22"/>
      <c r="L12" s="123"/>
    </row>
    <row r="13" spans="1:12">
      <c r="A13" s="122"/>
      <c r="B13" s="62" t="s">
        <v>79</v>
      </c>
      <c r="C13" s="63"/>
      <c r="D13" s="63"/>
      <c r="E13" s="63"/>
      <c r="F13" s="63"/>
      <c r="G13" s="63"/>
      <c r="H13" s="63"/>
      <c r="I13" s="63"/>
      <c r="J13" s="63"/>
      <c r="K13" s="64"/>
      <c r="L13" s="123"/>
    </row>
    <row r="14" spans="1:12">
      <c r="A14" s="122"/>
      <c r="B14" s="240" t="s">
        <v>80</v>
      </c>
      <c r="C14" s="241"/>
      <c r="D14" s="241"/>
      <c r="E14" s="241"/>
      <c r="F14" s="241"/>
      <c r="G14" s="241"/>
      <c r="H14" s="241"/>
      <c r="I14" s="241"/>
      <c r="J14" s="241"/>
      <c r="K14" s="242"/>
      <c r="L14" s="123"/>
    </row>
    <row r="15" spans="1:12">
      <c r="A15" s="122"/>
      <c r="B15" s="240" t="s">
        <v>80</v>
      </c>
      <c r="C15" s="241"/>
      <c r="D15" s="241"/>
      <c r="E15" s="241"/>
      <c r="F15" s="241"/>
      <c r="G15" s="241"/>
      <c r="H15" s="241"/>
      <c r="I15" s="241"/>
      <c r="J15" s="241"/>
      <c r="K15" s="242"/>
      <c r="L15" s="123"/>
    </row>
    <row r="16" spans="1:12">
      <c r="A16" s="122"/>
      <c r="B16" s="243"/>
      <c r="C16" s="244"/>
      <c r="D16" s="244"/>
      <c r="E16" s="244"/>
      <c r="F16" s="244"/>
      <c r="G16" s="244"/>
      <c r="H16" s="244"/>
      <c r="I16" s="244"/>
      <c r="J16" s="244"/>
      <c r="K16" s="245"/>
      <c r="L16" s="123"/>
    </row>
    <row r="17" spans="1:14">
      <c r="A17" s="122"/>
      <c r="B17" s="22"/>
      <c r="C17" s="22"/>
      <c r="D17" s="22"/>
      <c r="E17" s="22"/>
      <c r="F17" s="22"/>
      <c r="G17" s="22"/>
      <c r="H17" s="22"/>
      <c r="I17" s="22"/>
      <c r="J17" s="22"/>
      <c r="K17" s="22"/>
      <c r="L17" s="123"/>
    </row>
    <row r="18" spans="1:14">
      <c r="A18" s="122"/>
      <c r="B18" s="22" t="s">
        <v>81</v>
      </c>
      <c r="C18" s="22"/>
      <c r="D18" s="22"/>
      <c r="E18" s="22"/>
      <c r="F18" s="22"/>
      <c r="G18" s="22"/>
      <c r="H18" s="22"/>
      <c r="I18" s="22"/>
      <c r="J18" s="22"/>
      <c r="K18" s="22"/>
      <c r="L18" s="123"/>
    </row>
    <row r="19" spans="1:14">
      <c r="A19" s="122"/>
      <c r="B19" s="22" t="s">
        <v>82</v>
      </c>
      <c r="C19" s="22"/>
      <c r="D19" s="22"/>
      <c r="E19" s="22"/>
      <c r="F19" s="22"/>
      <c r="G19" s="22"/>
      <c r="H19" s="22"/>
      <c r="I19" s="22"/>
      <c r="J19" s="22"/>
      <c r="K19" s="22"/>
      <c r="L19" s="123"/>
    </row>
    <row r="20" spans="1:14">
      <c r="A20" s="122"/>
      <c r="B20" s="22" t="s">
        <v>83</v>
      </c>
      <c r="C20" s="22"/>
      <c r="D20" s="22"/>
      <c r="E20" s="22"/>
      <c r="F20" s="133" t="s">
        <v>72</v>
      </c>
      <c r="G20" s="72"/>
      <c r="H20" s="47" t="s">
        <v>84</v>
      </c>
      <c r="I20" s="135" t="s">
        <v>85</v>
      </c>
      <c r="J20" s="22" t="str">
        <f>'ページ1（かがみ）'!C29</f>
        <v>令和　　年</v>
      </c>
      <c r="K20" s="22" t="s">
        <v>86</v>
      </c>
      <c r="L20" s="125"/>
    </row>
    <row r="21" spans="1:14">
      <c r="A21" s="122"/>
      <c r="B21" s="22" t="s">
        <v>87</v>
      </c>
      <c r="C21" s="22"/>
      <c r="D21" s="22"/>
      <c r="E21" s="136"/>
      <c r="F21" s="133" t="s">
        <v>72</v>
      </c>
      <c r="G21" s="74">
        <f>G20+30</f>
        <v>30</v>
      </c>
      <c r="H21" s="65" t="s">
        <v>84</v>
      </c>
      <c r="I21" s="22" t="s">
        <v>88</v>
      </c>
      <c r="J21" s="22"/>
      <c r="K21" s="22"/>
      <c r="L21" s="123"/>
      <c r="N21" s="66"/>
    </row>
    <row r="22" spans="1:14">
      <c r="A22" s="122"/>
      <c r="B22" s="208" t="s">
        <v>89</v>
      </c>
      <c r="C22" s="208"/>
      <c r="D22" s="208"/>
      <c r="E22" s="208"/>
      <c r="F22" s="133"/>
      <c r="G22" s="22"/>
      <c r="H22" s="22"/>
      <c r="I22" s="22"/>
      <c r="J22" s="22"/>
      <c r="K22" s="22"/>
      <c r="L22" s="123"/>
      <c r="N22" s="194"/>
    </row>
    <row r="23" spans="1:14">
      <c r="A23" s="122"/>
      <c r="B23" s="22"/>
      <c r="C23" s="22"/>
      <c r="D23" s="22"/>
      <c r="E23" s="136"/>
      <c r="F23" s="133" t="s">
        <v>72</v>
      </c>
      <c r="G23" s="73"/>
      <c r="H23" s="49" t="s">
        <v>84</v>
      </c>
      <c r="I23" s="22" t="s">
        <v>90</v>
      </c>
      <c r="J23" s="22"/>
      <c r="K23" s="22"/>
      <c r="L23" s="123"/>
      <c r="N23" s="193"/>
    </row>
    <row r="24" spans="1:14">
      <c r="A24" s="122"/>
      <c r="B24" s="22" t="s">
        <v>91</v>
      </c>
      <c r="C24" s="22"/>
      <c r="D24" s="22"/>
      <c r="E24" s="22"/>
      <c r="F24" s="22"/>
      <c r="G24" s="22"/>
      <c r="H24" s="22"/>
      <c r="I24" s="22"/>
      <c r="J24" s="22"/>
      <c r="K24" s="22"/>
      <c r="L24" s="123"/>
    </row>
    <row r="25" spans="1:14">
      <c r="A25" s="122"/>
      <c r="B25" s="22" t="s">
        <v>92</v>
      </c>
      <c r="C25" s="22"/>
      <c r="D25" s="22"/>
      <c r="E25" s="22"/>
      <c r="F25" s="22"/>
      <c r="G25" s="22"/>
      <c r="H25" s="22"/>
      <c r="I25" s="22"/>
      <c r="J25" s="22"/>
      <c r="K25" s="22"/>
      <c r="L25" s="123"/>
    </row>
    <row r="26" spans="1:14">
      <c r="A26" s="127"/>
      <c r="B26" s="129"/>
      <c r="C26" s="129"/>
      <c r="D26" s="129"/>
      <c r="E26" s="129"/>
      <c r="F26" s="129"/>
      <c r="G26" s="129"/>
      <c r="H26" s="129"/>
      <c r="I26" s="129"/>
      <c r="J26" s="129"/>
      <c r="K26" s="129"/>
      <c r="L26" s="131"/>
    </row>
    <row r="27" spans="1:14">
      <c r="A27" s="22"/>
      <c r="B27" s="22"/>
      <c r="C27" s="22"/>
      <c r="D27" s="22"/>
      <c r="E27" s="22"/>
      <c r="F27" s="22"/>
      <c r="G27" s="22"/>
      <c r="H27" s="22"/>
      <c r="I27" s="22"/>
      <c r="J27" s="22"/>
      <c r="K27" s="22"/>
    </row>
    <row r="28" spans="1:14">
      <c r="A28" s="22"/>
      <c r="B28" s="22"/>
      <c r="C28" s="22"/>
      <c r="D28" s="22"/>
      <c r="E28" s="22"/>
      <c r="F28" s="22"/>
      <c r="G28" s="22"/>
      <c r="H28" s="22"/>
      <c r="I28" s="22"/>
      <c r="J28" s="22"/>
      <c r="K28" s="22"/>
    </row>
    <row r="29" spans="1:14">
      <c r="A29" s="22"/>
      <c r="B29" s="22"/>
      <c r="C29" s="22"/>
      <c r="D29" s="22"/>
      <c r="E29" s="22"/>
      <c r="F29" s="22"/>
      <c r="G29" s="22"/>
      <c r="H29" s="22"/>
      <c r="I29" s="22"/>
      <c r="J29" s="22"/>
      <c r="K29" s="22"/>
    </row>
    <row r="30" spans="1:14">
      <c r="A30" s="22"/>
      <c r="B30" s="22"/>
      <c r="C30" s="22"/>
      <c r="D30" s="22"/>
      <c r="E30" s="22"/>
      <c r="F30" s="22"/>
      <c r="G30" s="22"/>
      <c r="H30" s="22"/>
      <c r="I30" s="22"/>
      <c r="J30" s="22"/>
      <c r="K30" s="22"/>
    </row>
    <row r="31" spans="1:14">
      <c r="A31" s="22"/>
      <c r="B31" s="22"/>
      <c r="C31" s="22"/>
      <c r="D31" s="22"/>
      <c r="E31" s="22"/>
      <c r="F31" s="22"/>
      <c r="G31" s="22"/>
      <c r="H31" s="22"/>
      <c r="I31" s="22"/>
      <c r="J31" s="22"/>
      <c r="K31" s="22"/>
    </row>
    <row r="32" spans="1:14">
      <c r="A32" s="22"/>
      <c r="B32" s="22"/>
      <c r="C32" s="22"/>
      <c r="D32" s="22"/>
      <c r="E32" s="22"/>
      <c r="F32" s="22"/>
      <c r="G32" s="22"/>
      <c r="H32" s="22"/>
      <c r="I32" s="22"/>
      <c r="J32" s="22"/>
      <c r="K32" s="22"/>
    </row>
    <row r="33" spans="1:11">
      <c r="A33" s="22"/>
      <c r="B33" s="22"/>
      <c r="C33" s="22"/>
      <c r="D33" s="22"/>
      <c r="E33" s="22"/>
      <c r="F33" s="22"/>
      <c r="G33" s="22"/>
      <c r="H33" s="22"/>
      <c r="I33" s="22"/>
      <c r="J33" s="22"/>
      <c r="K33" s="22"/>
    </row>
    <row r="34" spans="1:11">
      <c r="A34" s="22"/>
      <c r="B34" s="22"/>
      <c r="C34" s="22"/>
      <c r="D34" s="22"/>
      <c r="E34" s="22"/>
      <c r="F34" s="22"/>
      <c r="G34" s="22"/>
      <c r="H34" s="22"/>
      <c r="I34" s="22"/>
      <c r="J34" s="22"/>
      <c r="K34" s="22"/>
    </row>
    <row r="35" spans="1:11">
      <c r="A35" s="22"/>
      <c r="B35" s="22"/>
      <c r="C35" s="22"/>
      <c r="D35" s="22"/>
      <c r="E35" s="22"/>
      <c r="F35" s="22"/>
      <c r="G35" s="22"/>
      <c r="H35" s="22"/>
      <c r="I35" s="22"/>
      <c r="J35" s="22"/>
      <c r="K35" s="22"/>
    </row>
    <row r="36" spans="1:11">
      <c r="A36" s="22"/>
      <c r="B36" s="22"/>
      <c r="C36" s="22"/>
      <c r="D36" s="22"/>
      <c r="E36" s="22"/>
      <c r="F36" s="22"/>
      <c r="G36" s="22"/>
      <c r="H36" s="22"/>
      <c r="I36" s="22"/>
      <c r="J36" s="22"/>
      <c r="K36" s="22"/>
    </row>
    <row r="37" spans="1:11">
      <c r="A37" s="22"/>
      <c r="B37" s="22"/>
      <c r="C37" s="22"/>
      <c r="D37" s="22"/>
      <c r="E37" s="22"/>
      <c r="F37" s="22"/>
      <c r="G37" s="22"/>
      <c r="H37" s="22"/>
      <c r="I37" s="22"/>
      <c r="J37" s="22"/>
      <c r="K37" s="22"/>
    </row>
    <row r="38" spans="1:11">
      <c r="A38" s="22"/>
      <c r="B38" s="22"/>
      <c r="C38" s="22"/>
      <c r="D38" s="22"/>
      <c r="E38" s="22"/>
      <c r="F38" s="22"/>
      <c r="G38" s="22"/>
      <c r="H38" s="22"/>
      <c r="I38" s="22"/>
      <c r="J38" s="22"/>
      <c r="K38" s="22"/>
    </row>
    <row r="39" spans="1:11">
      <c r="A39" s="22"/>
      <c r="B39" s="22"/>
      <c r="C39" s="22"/>
      <c r="D39" s="22"/>
      <c r="E39" s="22"/>
      <c r="F39" s="22"/>
      <c r="G39" s="22"/>
      <c r="H39" s="22"/>
      <c r="I39" s="22"/>
      <c r="J39" s="22"/>
      <c r="K39" s="22"/>
    </row>
    <row r="40" spans="1:11">
      <c r="A40" s="22"/>
      <c r="B40" s="22"/>
      <c r="C40" s="22"/>
      <c r="D40" s="22"/>
      <c r="E40" s="22"/>
      <c r="F40" s="22"/>
      <c r="G40" s="22"/>
      <c r="H40" s="22"/>
      <c r="I40" s="22"/>
      <c r="J40" s="22"/>
      <c r="K40" s="22"/>
    </row>
    <row r="41" spans="1:11">
      <c r="A41" s="22"/>
      <c r="B41" s="22"/>
      <c r="C41" s="22"/>
      <c r="D41" s="22"/>
      <c r="E41" s="22"/>
      <c r="F41" s="22"/>
      <c r="G41" s="22"/>
      <c r="H41" s="22"/>
      <c r="I41" s="22"/>
      <c r="J41" s="22"/>
      <c r="K41" s="22"/>
    </row>
    <row r="42" spans="1:1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I47" s="22"/>
      <c r="J47" s="22"/>
      <c r="K47" s="22"/>
    </row>
    <row r="48" spans="1:11">
      <c r="A48" s="22"/>
      <c r="B48" s="22"/>
      <c r="C48" s="22"/>
      <c r="D48" s="22"/>
      <c r="E48" s="22"/>
      <c r="F48" s="22"/>
      <c r="G48" s="22"/>
      <c r="H48" s="22"/>
      <c r="I48" s="22"/>
      <c r="J48" s="22"/>
      <c r="K48" s="22"/>
    </row>
    <row r="49" spans="1:11">
      <c r="A49" s="22"/>
      <c r="B49" s="22"/>
      <c r="C49" s="22"/>
      <c r="D49" s="22"/>
      <c r="E49" s="22"/>
      <c r="F49" s="22"/>
      <c r="G49" s="22"/>
      <c r="H49" s="22"/>
      <c r="I49" s="22"/>
      <c r="J49" s="22"/>
      <c r="K49" s="22"/>
    </row>
    <row r="50" spans="1:11">
      <c r="A50" s="22"/>
      <c r="B50" s="22"/>
      <c r="C50" s="22"/>
      <c r="D50" s="22"/>
      <c r="E50" s="22"/>
      <c r="F50" s="22"/>
      <c r="G50" s="22"/>
      <c r="H50" s="22"/>
      <c r="I50" s="22"/>
      <c r="J50" s="22"/>
      <c r="K50" s="22"/>
    </row>
    <row r="51" spans="1:11">
      <c r="A51" s="22"/>
      <c r="B51" s="22"/>
      <c r="C51" s="22"/>
      <c r="D51" s="22"/>
      <c r="E51" s="22"/>
      <c r="F51" s="22"/>
      <c r="G51" s="22"/>
      <c r="H51" s="22"/>
      <c r="I51" s="22"/>
      <c r="J51" s="22"/>
      <c r="K51" s="22"/>
    </row>
    <row r="52" spans="1:11">
      <c r="A52" s="22"/>
      <c r="B52" s="22"/>
      <c r="C52" s="22"/>
      <c r="D52" s="22"/>
      <c r="E52" s="22"/>
      <c r="F52" s="22"/>
      <c r="G52" s="22"/>
      <c r="H52" s="22"/>
      <c r="I52" s="22"/>
      <c r="J52" s="22"/>
      <c r="K52" s="22"/>
    </row>
    <row r="53" spans="1:11">
      <c r="A53" s="22"/>
      <c r="B53" s="22"/>
      <c r="C53" s="22"/>
      <c r="D53" s="22"/>
      <c r="E53" s="22"/>
      <c r="F53" s="22"/>
      <c r="G53" s="22"/>
      <c r="H53" s="22"/>
      <c r="I53" s="22"/>
      <c r="J53" s="22"/>
      <c r="K53" s="22"/>
    </row>
    <row r="54" spans="1:11">
      <c r="A54" s="22"/>
      <c r="B54" s="22"/>
      <c r="C54" s="22"/>
      <c r="D54" s="22"/>
      <c r="E54" s="22"/>
      <c r="F54" s="22"/>
      <c r="G54" s="22"/>
      <c r="H54" s="22"/>
      <c r="I54" s="22"/>
      <c r="J54" s="22"/>
      <c r="K54" s="22"/>
    </row>
    <row r="55" spans="1:11">
      <c r="A55" s="22"/>
      <c r="B55" s="22"/>
      <c r="C55" s="22"/>
      <c r="D55" s="22"/>
      <c r="E55" s="22"/>
      <c r="F55" s="22"/>
      <c r="G55" s="22"/>
      <c r="H55" s="22"/>
      <c r="I55" s="22"/>
      <c r="J55" s="22"/>
      <c r="K55" s="22"/>
    </row>
    <row r="56" spans="1:11">
      <c r="A56" s="22"/>
      <c r="B56" s="22"/>
      <c r="C56" s="22"/>
      <c r="D56" s="22"/>
      <c r="E56" s="22"/>
      <c r="F56" s="22"/>
      <c r="G56" s="22"/>
      <c r="H56" s="22"/>
      <c r="I56" s="22"/>
      <c r="J56" s="22"/>
      <c r="K56" s="22"/>
    </row>
    <row r="57" spans="1:11">
      <c r="A57" s="22"/>
      <c r="B57" s="22"/>
      <c r="C57" s="22"/>
      <c r="D57" s="22"/>
      <c r="E57" s="22"/>
      <c r="F57" s="22"/>
      <c r="G57" s="22"/>
      <c r="H57" s="22"/>
      <c r="I57" s="22"/>
      <c r="J57" s="22"/>
      <c r="K57" s="22"/>
    </row>
    <row r="58" spans="1:11">
      <c r="A58" s="22"/>
      <c r="B58" s="22"/>
      <c r="C58" s="22"/>
      <c r="D58" s="22"/>
      <c r="E58" s="22"/>
      <c r="F58" s="22"/>
      <c r="G58" s="22"/>
      <c r="H58" s="22"/>
      <c r="I58" s="22"/>
      <c r="J58" s="22"/>
      <c r="K58" s="22"/>
    </row>
    <row r="59" spans="1:11">
      <c r="A59" s="22"/>
      <c r="B59" s="22"/>
      <c r="C59" s="22"/>
      <c r="D59" s="22"/>
      <c r="E59" s="22"/>
      <c r="F59" s="22"/>
      <c r="G59" s="22"/>
      <c r="H59" s="22"/>
      <c r="I59" s="22"/>
      <c r="J59" s="22"/>
      <c r="K59" s="22"/>
    </row>
    <row r="60" spans="1:11">
      <c r="A60" s="22"/>
      <c r="B60" s="22"/>
      <c r="C60" s="22"/>
      <c r="D60" s="22"/>
      <c r="E60" s="22"/>
      <c r="F60" s="22"/>
      <c r="G60" s="22"/>
      <c r="H60" s="22"/>
      <c r="I60" s="22"/>
      <c r="J60" s="22"/>
      <c r="K60" s="22"/>
    </row>
    <row r="61" spans="1:11">
      <c r="A61" s="22"/>
      <c r="B61" s="22"/>
      <c r="C61" s="22"/>
      <c r="D61" s="22"/>
      <c r="E61" s="22"/>
      <c r="F61" s="22"/>
      <c r="G61" s="22"/>
      <c r="H61" s="22"/>
      <c r="I61" s="22"/>
      <c r="J61" s="22"/>
      <c r="K61" s="22"/>
    </row>
  </sheetData>
  <sheetProtection algorithmName="SHA-512" hashValue="anZrm3mtapBadmFXixM/WMdiUflI8suORoxvwIObvzVjoDWAC6Xrq5zcKly6S6FhELrwEMu7F5xRfSkG1MxFqQ==" saltValue="D7lsOveSKstnHEyT84Q1lQ==" spinCount="100000" sheet="1" objects="1" scenarios="1"/>
  <mergeCells count="7">
    <mergeCell ref="B22:E22"/>
    <mergeCell ref="B8:E8"/>
    <mergeCell ref="B9:E9"/>
    <mergeCell ref="B10:E10"/>
    <mergeCell ref="B14:K14"/>
    <mergeCell ref="B15:K15"/>
    <mergeCell ref="B16:K16"/>
  </mergeCells>
  <phoneticPr fontId="2"/>
  <pageMargins left="0.25" right="0.25" top="0.75" bottom="0.75" header="0.3" footer="0.3"/>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V68"/>
  <sheetViews>
    <sheetView zoomScaleNormal="100" workbookViewId="0">
      <selection activeCell="H22" sqref="H22:H23"/>
    </sheetView>
  </sheetViews>
  <sheetFormatPr defaultRowHeight="18.75"/>
  <cols>
    <col min="1" max="1" width="3.375" customWidth="1"/>
    <col min="2" max="2" width="9" customWidth="1"/>
    <col min="3" max="3" width="11.25" customWidth="1"/>
    <col min="4" max="4" width="14.25" customWidth="1"/>
    <col min="5" max="5" width="3.375" customWidth="1"/>
    <col min="6" max="6" width="14.25" customWidth="1"/>
    <col min="7" max="7" width="3.25" customWidth="1"/>
    <col min="8" max="8" width="14.25" customWidth="1"/>
    <col min="9" max="10" width="3.375" customWidth="1"/>
    <col min="11" max="11" width="21" customWidth="1"/>
    <col min="12" max="12" width="32.375" bestFit="1" customWidth="1"/>
    <col min="13" max="13" width="30.625" customWidth="1"/>
    <col min="14" max="14" width="9.375" customWidth="1"/>
  </cols>
  <sheetData>
    <row r="1" spans="1:22">
      <c r="A1" s="137" t="s">
        <v>95</v>
      </c>
      <c r="B1" s="138"/>
      <c r="C1" s="138"/>
      <c r="D1" s="139"/>
      <c r="E1" s="53"/>
      <c r="F1" s="53"/>
      <c r="G1" s="53"/>
      <c r="H1" s="53"/>
      <c r="I1" s="63"/>
      <c r="J1" s="140"/>
      <c r="K1" s="25"/>
      <c r="L1" s="21"/>
      <c r="M1" s="21"/>
      <c r="N1" s="21"/>
    </row>
    <row r="2" spans="1:22" ht="13.5" customHeight="1">
      <c r="A2" s="141"/>
      <c r="B2" s="135"/>
      <c r="C2" s="135"/>
      <c r="D2" s="135"/>
      <c r="E2" s="135"/>
      <c r="F2" s="135"/>
      <c r="G2" s="135"/>
      <c r="H2" s="135"/>
      <c r="I2" s="135"/>
      <c r="J2" s="98"/>
      <c r="K2" s="116"/>
      <c r="L2" s="21"/>
      <c r="M2" s="21"/>
      <c r="N2" s="21"/>
    </row>
    <row r="3" spans="1:22">
      <c r="A3" s="142" t="s">
        <v>96</v>
      </c>
      <c r="B3" s="143"/>
      <c r="C3" s="143"/>
      <c r="D3" s="174"/>
      <c r="E3" s="174"/>
      <c r="F3" s="174"/>
      <c r="G3" s="174"/>
      <c r="H3" s="143"/>
      <c r="I3" s="135"/>
      <c r="J3" s="98"/>
      <c r="K3" s="116"/>
      <c r="L3" s="21"/>
      <c r="M3" s="21"/>
      <c r="N3" s="21"/>
    </row>
    <row r="4" spans="1:22" ht="13.5" customHeight="1">
      <c r="A4" s="141"/>
      <c r="B4" s="135"/>
      <c r="C4" s="135"/>
      <c r="D4" s="135"/>
      <c r="E4" s="135"/>
      <c r="F4" s="135"/>
      <c r="G4" s="135"/>
      <c r="H4" s="135"/>
      <c r="I4" s="135"/>
      <c r="J4" s="98"/>
      <c r="K4" s="116"/>
      <c r="L4" s="21"/>
      <c r="M4" s="21"/>
      <c r="N4" s="21"/>
    </row>
    <row r="5" spans="1:22">
      <c r="A5" s="141"/>
      <c r="B5" s="135"/>
      <c r="C5" s="135"/>
      <c r="D5" s="135"/>
      <c r="E5" s="135"/>
      <c r="F5" s="247" t="s">
        <v>97</v>
      </c>
      <c r="G5" s="247"/>
      <c r="H5" s="247"/>
      <c r="I5" s="247"/>
      <c r="J5" s="98"/>
      <c r="K5" s="116"/>
      <c r="L5" s="21"/>
      <c r="M5" s="21"/>
      <c r="N5" s="21"/>
    </row>
    <row r="6" spans="1:22" ht="15" customHeight="1">
      <c r="A6" s="141"/>
      <c r="B6" s="135"/>
      <c r="C6" s="135"/>
      <c r="D6" s="135"/>
      <c r="E6" s="135"/>
      <c r="F6" s="135"/>
      <c r="G6" s="135"/>
      <c r="H6" s="135"/>
      <c r="I6" s="135"/>
      <c r="J6" s="98"/>
      <c r="K6" s="116"/>
      <c r="L6" s="21"/>
      <c r="M6" s="21"/>
      <c r="N6" s="21"/>
    </row>
    <row r="7" spans="1:22" ht="15" customHeight="1">
      <c r="A7" s="141"/>
      <c r="B7" s="135"/>
      <c r="C7" s="135"/>
      <c r="D7" s="135"/>
      <c r="E7" s="135"/>
      <c r="F7" s="135"/>
      <c r="G7" s="135"/>
      <c r="H7" s="135"/>
      <c r="I7" s="135"/>
      <c r="J7" s="98"/>
      <c r="K7" s="116"/>
      <c r="L7" s="21"/>
      <c r="M7" s="21"/>
      <c r="N7" s="21"/>
    </row>
    <row r="8" spans="1:22">
      <c r="A8" s="144" t="s">
        <v>98</v>
      </c>
      <c r="B8" s="145"/>
      <c r="C8" s="145"/>
      <c r="D8" s="135"/>
      <c r="E8" s="135"/>
      <c r="F8" s="135"/>
      <c r="G8" s="135"/>
      <c r="H8" s="135"/>
      <c r="I8" s="135"/>
      <c r="J8" s="98"/>
      <c r="N8" s="21"/>
    </row>
    <row r="9" spans="1:22" ht="12.75" customHeight="1">
      <c r="A9" s="122"/>
      <c r="B9" s="248" t="s">
        <v>99</v>
      </c>
      <c r="C9" s="248"/>
      <c r="D9" s="249" t="s">
        <v>100</v>
      </c>
      <c r="E9" s="249"/>
      <c r="F9" s="249" t="s">
        <v>101</v>
      </c>
      <c r="G9" s="249"/>
      <c r="H9" s="249" t="s">
        <v>102</v>
      </c>
      <c r="I9" s="249"/>
      <c r="J9" s="98"/>
      <c r="K9" s="22"/>
      <c r="L9" s="22"/>
      <c r="M9" s="22"/>
    </row>
    <row r="10" spans="1:22" ht="12.75" customHeight="1">
      <c r="A10" s="122"/>
      <c r="B10" s="248"/>
      <c r="C10" s="248"/>
      <c r="D10" s="249"/>
      <c r="E10" s="249"/>
      <c r="F10" s="249"/>
      <c r="G10" s="249"/>
      <c r="H10" s="249"/>
      <c r="I10" s="249"/>
      <c r="J10" s="98"/>
      <c r="K10" s="22"/>
      <c r="L10" s="22"/>
      <c r="M10" s="134"/>
      <c r="N10" s="134"/>
      <c r="O10" s="134"/>
      <c r="P10" s="134"/>
      <c r="Q10" s="134"/>
      <c r="R10" s="134"/>
      <c r="S10" s="134"/>
      <c r="T10" s="134"/>
      <c r="U10" s="134"/>
      <c r="V10" s="134"/>
    </row>
    <row r="11" spans="1:22" ht="12.75" customHeight="1">
      <c r="A11" s="122"/>
      <c r="B11" s="248"/>
      <c r="C11" s="248"/>
      <c r="D11" s="249"/>
      <c r="E11" s="249"/>
      <c r="F11" s="249"/>
      <c r="G11" s="249"/>
      <c r="H11" s="249"/>
      <c r="I11" s="249"/>
      <c r="J11" s="98"/>
      <c r="K11" s="134"/>
      <c r="L11" s="134"/>
      <c r="M11" s="134"/>
      <c r="N11" s="134"/>
      <c r="P11" s="134"/>
      <c r="Q11" s="134"/>
      <c r="R11" s="134"/>
      <c r="S11" s="134"/>
      <c r="T11" s="134"/>
      <c r="U11" s="134"/>
      <c r="V11" s="134"/>
    </row>
    <row r="12" spans="1:22">
      <c r="A12" s="122"/>
      <c r="B12" s="246" t="s">
        <v>103</v>
      </c>
      <c r="C12" s="246"/>
      <c r="D12" s="75"/>
      <c r="E12" s="68" t="s">
        <v>84</v>
      </c>
      <c r="F12" s="75"/>
      <c r="G12" s="68" t="s">
        <v>84</v>
      </c>
      <c r="H12" s="75"/>
      <c r="I12" s="68" t="s">
        <v>84</v>
      </c>
      <c r="J12" s="124"/>
      <c r="K12" s="134"/>
      <c r="L12" s="66"/>
      <c r="M12" s="66"/>
      <c r="P12" s="134"/>
      <c r="Q12" s="134"/>
      <c r="R12" s="134"/>
      <c r="S12" s="134"/>
      <c r="T12" s="134"/>
      <c r="U12" s="134"/>
      <c r="V12" s="134"/>
    </row>
    <row r="13" spans="1:22">
      <c r="A13" s="122"/>
      <c r="B13" s="246" t="s">
        <v>104</v>
      </c>
      <c r="C13" s="246"/>
      <c r="D13" s="75"/>
      <c r="E13" s="68" t="s">
        <v>105</v>
      </c>
      <c r="F13" s="75"/>
      <c r="G13" s="68" t="s">
        <v>105</v>
      </c>
      <c r="H13" s="75"/>
      <c r="I13" s="68" t="s">
        <v>105</v>
      </c>
      <c r="J13" s="98"/>
      <c r="K13" s="190"/>
      <c r="L13" s="66"/>
      <c r="M13" s="66"/>
    </row>
    <row r="14" spans="1:22">
      <c r="A14" s="122"/>
      <c r="B14" s="30" t="s">
        <v>106</v>
      </c>
      <c r="C14" s="82"/>
      <c r="D14" s="75"/>
      <c r="E14" s="68" t="s">
        <v>84</v>
      </c>
      <c r="F14" s="75"/>
      <c r="G14" s="68" t="s">
        <v>84</v>
      </c>
      <c r="H14" s="75"/>
      <c r="I14" s="68" t="s">
        <v>84</v>
      </c>
      <c r="J14" s="98"/>
      <c r="K14" s="190"/>
      <c r="L14" s="66"/>
      <c r="M14" s="66"/>
    </row>
    <row r="15" spans="1:22" ht="14.25" customHeight="1">
      <c r="A15" s="122"/>
      <c r="B15" s="250" t="s">
        <v>107</v>
      </c>
      <c r="C15" s="246"/>
      <c r="D15" s="251"/>
      <c r="E15" s="251"/>
      <c r="F15" s="251"/>
      <c r="G15" s="251"/>
      <c r="H15" s="251"/>
      <c r="I15" s="251"/>
      <c r="J15" s="98"/>
    </row>
    <row r="16" spans="1:22" ht="12" customHeight="1">
      <c r="A16" s="122"/>
      <c r="B16" s="246"/>
      <c r="C16" s="246"/>
      <c r="D16" s="251"/>
      <c r="E16" s="251"/>
      <c r="F16" s="251"/>
      <c r="G16" s="251"/>
      <c r="H16" s="251"/>
      <c r="I16" s="251"/>
      <c r="J16" s="98"/>
      <c r="K16" s="22"/>
      <c r="L16" s="22"/>
      <c r="M16" s="22"/>
    </row>
    <row r="17" spans="1:15">
      <c r="A17" s="122"/>
      <c r="B17" s="246" t="s">
        <v>108</v>
      </c>
      <c r="C17" s="246"/>
      <c r="D17" s="75"/>
      <c r="E17" s="68" t="s">
        <v>84</v>
      </c>
      <c r="F17" s="75"/>
      <c r="G17" s="68" t="s">
        <v>84</v>
      </c>
      <c r="H17" s="75"/>
      <c r="I17" s="68" t="s">
        <v>84</v>
      </c>
      <c r="J17" s="98"/>
      <c r="K17" s="134"/>
      <c r="L17" s="66"/>
      <c r="M17" s="22"/>
    </row>
    <row r="18" spans="1:15">
      <c r="A18" s="122"/>
      <c r="B18" s="246" t="s">
        <v>109</v>
      </c>
      <c r="C18" s="246"/>
      <c r="D18" s="75"/>
      <c r="E18" s="68" t="s">
        <v>84</v>
      </c>
      <c r="F18" s="75"/>
      <c r="G18" s="68" t="s">
        <v>84</v>
      </c>
      <c r="H18" s="75"/>
      <c r="I18" s="68" t="s">
        <v>84</v>
      </c>
      <c r="J18" s="98"/>
      <c r="K18" s="190"/>
      <c r="L18" s="66"/>
      <c r="M18" s="22"/>
    </row>
    <row r="19" spans="1:15">
      <c r="A19" s="122"/>
      <c r="B19" s="246" t="s">
        <v>110</v>
      </c>
      <c r="C19" s="246"/>
      <c r="D19" s="76">
        <f>D17-D18</f>
        <v>0</v>
      </c>
      <c r="E19" s="68" t="s">
        <v>84</v>
      </c>
      <c r="F19" s="76">
        <f>F17-F18</f>
        <v>0</v>
      </c>
      <c r="G19" s="68" t="s">
        <v>84</v>
      </c>
      <c r="H19" s="76">
        <f>H17-H18</f>
        <v>0</v>
      </c>
      <c r="I19" s="68" t="s">
        <v>84</v>
      </c>
      <c r="J19" s="98"/>
      <c r="K19" s="190"/>
      <c r="L19" s="66"/>
      <c r="M19" s="22"/>
    </row>
    <row r="20" spans="1:15">
      <c r="A20" s="122"/>
      <c r="B20" s="246" t="s">
        <v>111</v>
      </c>
      <c r="C20" s="246"/>
      <c r="D20" s="75"/>
      <c r="E20" s="68" t="s">
        <v>84</v>
      </c>
      <c r="F20" s="75"/>
      <c r="G20" s="68" t="s">
        <v>84</v>
      </c>
      <c r="H20" s="75"/>
      <c r="I20" s="68" t="s">
        <v>84</v>
      </c>
      <c r="J20" s="98"/>
      <c r="K20" s="22"/>
      <c r="L20" s="22"/>
      <c r="M20" s="22"/>
    </row>
    <row r="21" spans="1:15">
      <c r="A21" s="122"/>
      <c r="B21" s="246" t="s">
        <v>112</v>
      </c>
      <c r="C21" s="246"/>
      <c r="D21" s="75"/>
      <c r="E21" s="68" t="s">
        <v>84</v>
      </c>
      <c r="F21" s="75"/>
      <c r="G21" s="68" t="s">
        <v>84</v>
      </c>
      <c r="H21" s="75"/>
      <c r="I21" s="68" t="s">
        <v>84</v>
      </c>
      <c r="J21" s="98"/>
      <c r="K21" s="22"/>
      <c r="L21" s="22"/>
      <c r="M21" s="22"/>
    </row>
    <row r="22" spans="1:15" ht="14.25" customHeight="1">
      <c r="A22" s="122"/>
      <c r="B22" s="250" t="s">
        <v>113</v>
      </c>
      <c r="C22" s="250"/>
      <c r="D22" s="254">
        <f>D17+D20+D21</f>
        <v>0</v>
      </c>
      <c r="E22" s="252" t="s">
        <v>84</v>
      </c>
      <c r="F22" s="254">
        <f>F17+F20+F21</f>
        <v>0</v>
      </c>
      <c r="G22" s="252" t="s">
        <v>84</v>
      </c>
      <c r="H22" s="254">
        <f>H17+H20+H21</f>
        <v>0</v>
      </c>
      <c r="I22" s="252" t="s">
        <v>84</v>
      </c>
      <c r="J22" s="98"/>
      <c r="K22" s="22"/>
      <c r="L22" s="22"/>
      <c r="M22" s="22"/>
      <c r="N22" s="22"/>
      <c r="O22" s="22"/>
    </row>
    <row r="23" spans="1:15" ht="14.25" customHeight="1">
      <c r="A23" s="122"/>
      <c r="B23" s="250"/>
      <c r="C23" s="250"/>
      <c r="D23" s="255"/>
      <c r="E23" s="253"/>
      <c r="F23" s="255"/>
      <c r="G23" s="253"/>
      <c r="H23" s="255"/>
      <c r="I23" s="253"/>
      <c r="J23" s="98"/>
      <c r="K23" s="22"/>
      <c r="L23" s="22"/>
      <c r="M23" s="22"/>
      <c r="O23" s="22"/>
    </row>
    <row r="24" spans="1:15" ht="18" customHeight="1">
      <c r="A24" s="122"/>
      <c r="B24" s="52" t="s">
        <v>114</v>
      </c>
      <c r="C24" s="53"/>
      <c r="D24" s="53"/>
      <c r="E24" s="53"/>
      <c r="F24" s="53"/>
      <c r="G24" s="53"/>
      <c r="H24" s="53"/>
      <c r="I24" s="54"/>
      <c r="J24" s="98"/>
      <c r="K24" s="191"/>
      <c r="N24" s="22"/>
      <c r="O24" s="22"/>
    </row>
    <row r="25" spans="1:15" ht="18" customHeight="1">
      <c r="A25" s="122"/>
      <c r="B25" s="55" t="s">
        <v>115</v>
      </c>
      <c r="C25" s="198" t="s">
        <v>116</v>
      </c>
      <c r="D25" s="173" t="s">
        <v>298</v>
      </c>
      <c r="E25" s="56"/>
      <c r="F25" s="56"/>
      <c r="G25" s="56"/>
      <c r="H25" s="56"/>
      <c r="I25" s="57"/>
      <c r="J25" s="98"/>
      <c r="K25" s="22"/>
      <c r="L25" s="25"/>
      <c r="M25" s="22"/>
      <c r="O25" s="22"/>
    </row>
    <row r="26" spans="1:15" ht="15" customHeight="1">
      <c r="A26" s="122"/>
      <c r="B26" s="55"/>
      <c r="C26" s="56" t="s">
        <v>117</v>
      </c>
      <c r="D26" s="56"/>
      <c r="E26" s="56"/>
      <c r="F26" s="56"/>
      <c r="G26" s="56"/>
      <c r="H26" s="56"/>
      <c r="I26" s="57"/>
      <c r="J26" s="98"/>
      <c r="K26" s="22"/>
      <c r="L26" s="22"/>
      <c r="M26" s="22"/>
      <c r="N26" s="22"/>
      <c r="O26" s="22"/>
    </row>
    <row r="27" spans="1:15" ht="18" customHeight="1">
      <c r="A27" s="122"/>
      <c r="B27" s="55" t="s">
        <v>118</v>
      </c>
      <c r="C27" s="56"/>
      <c r="D27" s="56"/>
      <c r="E27" s="56"/>
      <c r="F27" s="56"/>
      <c r="G27" s="56"/>
      <c r="H27" s="56"/>
      <c r="I27" s="57"/>
      <c r="J27" s="146"/>
      <c r="K27" s="22"/>
      <c r="L27" s="25"/>
    </row>
    <row r="28" spans="1:15" ht="18" customHeight="1">
      <c r="A28" s="122"/>
      <c r="B28" s="172" t="s">
        <v>119</v>
      </c>
      <c r="C28" s="56"/>
      <c r="D28" s="56"/>
      <c r="E28" s="56"/>
      <c r="F28" s="56"/>
      <c r="G28" s="56"/>
      <c r="H28" s="56"/>
      <c r="I28" s="57"/>
      <c r="J28" s="146"/>
      <c r="L28" s="25"/>
      <c r="M28" s="25"/>
    </row>
    <row r="29" spans="1:15" ht="18" customHeight="1">
      <c r="A29" s="122"/>
      <c r="B29" s="172" t="s">
        <v>120</v>
      </c>
      <c r="C29" s="56"/>
      <c r="D29" s="56"/>
      <c r="E29" s="56"/>
      <c r="F29" s="56"/>
      <c r="G29" s="56"/>
      <c r="H29" s="56"/>
      <c r="I29" s="57"/>
      <c r="J29" s="98"/>
      <c r="K29" s="134"/>
      <c r="L29" s="25"/>
    </row>
    <row r="30" spans="1:15" ht="18.600000000000001" customHeight="1">
      <c r="A30" s="122"/>
      <c r="B30" s="172" t="s">
        <v>121</v>
      </c>
      <c r="C30" s="56"/>
      <c r="D30" s="56"/>
      <c r="E30" s="56"/>
      <c r="F30" s="56"/>
      <c r="G30" s="56"/>
      <c r="H30" s="56"/>
      <c r="I30" s="57"/>
      <c r="J30" s="98"/>
      <c r="K30" s="134"/>
      <c r="L30" s="25"/>
    </row>
    <row r="31" spans="1:15">
      <c r="A31" s="122"/>
      <c r="B31" s="172" t="s">
        <v>122</v>
      </c>
      <c r="C31" s="56"/>
      <c r="D31" s="56"/>
      <c r="E31" s="56"/>
      <c r="F31" s="56"/>
      <c r="G31" s="56"/>
      <c r="H31" s="56"/>
      <c r="I31" s="57"/>
      <c r="J31" s="98"/>
      <c r="K31" s="22"/>
      <c r="L31" s="25"/>
    </row>
    <row r="32" spans="1:15">
      <c r="A32" s="122"/>
      <c r="B32" s="77" t="s">
        <v>123</v>
      </c>
      <c r="C32" s="58"/>
      <c r="D32" s="58"/>
      <c r="E32" s="58"/>
      <c r="F32" s="58"/>
      <c r="G32" s="58"/>
      <c r="H32" s="58"/>
      <c r="I32" s="59"/>
      <c r="J32" s="98"/>
      <c r="K32" s="22"/>
      <c r="M32" s="134"/>
    </row>
    <row r="33" spans="1:13">
      <c r="A33" s="122"/>
      <c r="B33" s="31" t="s">
        <v>124</v>
      </c>
      <c r="C33" s="23"/>
      <c r="D33" s="23"/>
      <c r="E33" s="23"/>
      <c r="F33" s="23"/>
      <c r="G33" s="23"/>
      <c r="H33" s="23"/>
      <c r="I33" s="23"/>
      <c r="J33" s="98"/>
      <c r="K33" s="22"/>
      <c r="M33" s="134"/>
    </row>
    <row r="34" spans="1:13">
      <c r="A34" s="122"/>
      <c r="B34" s="23" t="s">
        <v>125</v>
      </c>
      <c r="C34" s="23"/>
      <c r="D34" s="23"/>
      <c r="E34" s="23"/>
      <c r="F34" s="23"/>
      <c r="G34" s="23"/>
      <c r="H34" s="23"/>
      <c r="I34" s="23"/>
      <c r="J34" s="98"/>
      <c r="K34" s="22"/>
    </row>
    <row r="35" spans="1:13">
      <c r="A35" s="122"/>
      <c r="B35" s="23" t="s">
        <v>126</v>
      </c>
      <c r="C35" s="23"/>
      <c r="D35" s="23"/>
      <c r="E35" s="23"/>
      <c r="F35" s="23"/>
      <c r="G35" s="23"/>
      <c r="H35" s="23"/>
      <c r="I35" s="23"/>
      <c r="J35" s="98"/>
      <c r="K35" s="22"/>
      <c r="L35" s="25"/>
    </row>
    <row r="36" spans="1:13">
      <c r="A36" s="122"/>
      <c r="B36" s="23" t="s">
        <v>127</v>
      </c>
      <c r="C36" s="23"/>
      <c r="D36" s="23"/>
      <c r="E36" s="23"/>
      <c r="F36" s="23"/>
      <c r="G36" s="23"/>
      <c r="H36" s="23"/>
      <c r="I36" s="23"/>
      <c r="J36" s="98"/>
      <c r="K36" s="22"/>
      <c r="L36" s="25"/>
    </row>
    <row r="37" spans="1:13">
      <c r="A37" s="122"/>
      <c r="B37" s="23" t="s">
        <v>128</v>
      </c>
      <c r="C37" s="23"/>
      <c r="D37" s="23"/>
      <c r="E37" s="23"/>
      <c r="F37" s="23"/>
      <c r="G37" s="23"/>
      <c r="H37" s="23"/>
      <c r="I37" s="23"/>
      <c r="J37" s="98"/>
      <c r="K37" s="22"/>
    </row>
    <row r="38" spans="1:13">
      <c r="A38" s="122"/>
      <c r="B38" s="23" t="s">
        <v>129</v>
      </c>
      <c r="C38" s="23"/>
      <c r="D38" s="23"/>
      <c r="E38" s="23"/>
      <c r="F38" s="23"/>
      <c r="G38" s="23"/>
      <c r="H38" s="23"/>
      <c r="I38" s="23"/>
      <c r="J38" s="98"/>
      <c r="K38" s="22"/>
    </row>
    <row r="39" spans="1:13">
      <c r="A39" s="122"/>
      <c r="B39" s="23" t="s">
        <v>130</v>
      </c>
      <c r="C39" s="23"/>
      <c r="D39" s="23"/>
      <c r="E39" s="23"/>
      <c r="F39" s="23"/>
      <c r="G39" s="23"/>
      <c r="H39" s="23"/>
      <c r="I39" s="23"/>
      <c r="J39" s="98"/>
      <c r="K39" s="22"/>
      <c r="L39" s="25"/>
    </row>
    <row r="40" spans="1:13">
      <c r="A40" s="127"/>
      <c r="B40" s="128" t="s">
        <v>131</v>
      </c>
      <c r="C40" s="128"/>
      <c r="D40" s="128"/>
      <c r="E40" s="128"/>
      <c r="F40" s="128"/>
      <c r="G40" s="128"/>
      <c r="H40" s="128"/>
      <c r="I40" s="128"/>
      <c r="J40" s="147"/>
      <c r="K40" s="22"/>
      <c r="L40" s="25"/>
    </row>
    <row r="41" spans="1:13">
      <c r="A41" s="22"/>
      <c r="B41" s="22"/>
      <c r="C41" s="22"/>
      <c r="D41" s="22"/>
      <c r="E41" s="22"/>
      <c r="F41" s="22"/>
      <c r="G41" s="22"/>
      <c r="H41" s="22"/>
      <c r="I41" s="22"/>
      <c r="J41" s="22"/>
      <c r="K41" s="22"/>
      <c r="L41" s="25"/>
    </row>
    <row r="42" spans="1:13">
      <c r="A42" s="22"/>
      <c r="B42" s="22"/>
      <c r="C42" s="22"/>
      <c r="D42" s="22"/>
      <c r="E42" s="22"/>
      <c r="F42" s="22"/>
      <c r="G42" s="22"/>
      <c r="H42" s="22"/>
      <c r="I42" s="22"/>
      <c r="J42" s="22"/>
      <c r="K42" s="22"/>
      <c r="L42" s="25"/>
    </row>
    <row r="43" spans="1:13">
      <c r="A43" s="22"/>
      <c r="B43" s="22"/>
      <c r="C43" s="22"/>
      <c r="D43" s="22"/>
      <c r="E43" s="22"/>
      <c r="F43" s="22"/>
      <c r="G43" s="22"/>
      <c r="H43" s="22"/>
      <c r="I43" s="22"/>
      <c r="J43" s="22"/>
      <c r="K43" s="22"/>
      <c r="L43" s="25"/>
    </row>
    <row r="44" spans="1:13">
      <c r="A44" s="22"/>
      <c r="B44" s="22"/>
      <c r="C44" s="22"/>
      <c r="D44" s="22"/>
      <c r="E44" s="22"/>
      <c r="F44" s="22"/>
      <c r="G44" s="22"/>
      <c r="H44" s="22"/>
      <c r="I44" s="22"/>
      <c r="J44" s="22"/>
      <c r="K44" s="22"/>
      <c r="L44" s="25"/>
    </row>
    <row r="45" spans="1:13">
      <c r="A45" s="22"/>
      <c r="B45" s="22"/>
      <c r="C45" s="22"/>
      <c r="D45" s="22"/>
      <c r="E45" s="22"/>
      <c r="F45" s="22"/>
      <c r="G45" s="22"/>
      <c r="H45" s="22"/>
      <c r="I45" s="22"/>
      <c r="J45" s="22"/>
      <c r="K45" s="22"/>
      <c r="L45" s="25"/>
    </row>
    <row r="46" spans="1:13">
      <c r="A46" s="22"/>
      <c r="B46" s="22"/>
      <c r="C46" s="22"/>
      <c r="D46" s="22"/>
      <c r="E46" s="22"/>
      <c r="F46" s="22"/>
      <c r="G46" s="22"/>
      <c r="H46" s="22"/>
      <c r="I46" s="22"/>
      <c r="J46" s="22"/>
      <c r="K46" s="22"/>
      <c r="L46" s="25"/>
    </row>
    <row r="47" spans="1:13">
      <c r="A47" s="22"/>
      <c r="B47" s="22"/>
      <c r="C47" s="22"/>
      <c r="D47" s="22"/>
      <c r="E47" s="22"/>
      <c r="F47" s="22"/>
      <c r="G47" s="22"/>
      <c r="H47" s="22"/>
      <c r="I47" s="22"/>
      <c r="J47" s="22"/>
      <c r="K47" s="22"/>
      <c r="L47" s="25"/>
    </row>
    <row r="48" spans="1:13">
      <c r="A48" s="22"/>
      <c r="B48" s="22"/>
      <c r="C48" s="22"/>
      <c r="D48" s="22"/>
      <c r="E48" s="22"/>
      <c r="F48" s="22"/>
      <c r="G48" s="22"/>
      <c r="H48" s="22"/>
      <c r="I48" s="22"/>
      <c r="J48" s="22"/>
      <c r="K48" s="22"/>
      <c r="L48" s="25"/>
    </row>
    <row r="49" spans="1:12">
      <c r="A49" s="22"/>
      <c r="B49" s="22"/>
      <c r="C49" s="22"/>
      <c r="D49" s="22"/>
      <c r="E49" s="22"/>
      <c r="F49" s="22"/>
      <c r="G49" s="22"/>
      <c r="H49" s="22"/>
      <c r="I49" s="22"/>
      <c r="J49" s="22"/>
      <c r="K49" s="22"/>
      <c r="L49" s="25"/>
    </row>
    <row r="50" spans="1:12">
      <c r="A50" s="22"/>
      <c r="B50" s="22"/>
      <c r="C50" s="22"/>
      <c r="D50" s="22"/>
      <c r="E50" s="22"/>
      <c r="F50" s="22"/>
      <c r="G50" s="22"/>
      <c r="H50" s="22"/>
      <c r="I50" s="22"/>
      <c r="J50" s="22"/>
      <c r="K50" s="22"/>
      <c r="L50" s="25"/>
    </row>
    <row r="51" spans="1:12">
      <c r="A51" s="22"/>
      <c r="B51" s="22"/>
      <c r="C51" s="22"/>
      <c r="D51" s="22"/>
      <c r="E51" s="22"/>
      <c r="F51" s="22"/>
      <c r="G51" s="22"/>
      <c r="H51" s="22"/>
      <c r="I51" s="22"/>
      <c r="J51" s="22"/>
      <c r="K51" s="22"/>
      <c r="L51" s="25"/>
    </row>
    <row r="52" spans="1:12">
      <c r="A52" s="22"/>
      <c r="B52" s="22"/>
      <c r="C52" s="22"/>
      <c r="D52" s="22"/>
      <c r="E52" s="22"/>
      <c r="F52" s="22"/>
      <c r="G52" s="22"/>
      <c r="H52" s="22"/>
      <c r="I52" s="22"/>
      <c r="J52" s="22"/>
      <c r="K52" s="22"/>
      <c r="L52" s="25"/>
    </row>
    <row r="53" spans="1:12">
      <c r="A53" s="22"/>
      <c r="B53" s="22"/>
      <c r="C53" s="22"/>
      <c r="D53" s="22"/>
      <c r="E53" s="22"/>
      <c r="F53" s="22"/>
      <c r="G53" s="22"/>
      <c r="H53" s="22"/>
      <c r="I53" s="22"/>
      <c r="J53" s="22"/>
      <c r="K53" s="22"/>
      <c r="L53" s="25"/>
    </row>
    <row r="54" spans="1:12">
      <c r="A54" s="22"/>
      <c r="B54" s="22"/>
      <c r="C54" s="22"/>
      <c r="D54" s="22"/>
      <c r="E54" s="22"/>
      <c r="F54" s="22"/>
      <c r="G54" s="22"/>
      <c r="H54" s="22"/>
      <c r="I54" s="22"/>
      <c r="J54" s="22"/>
      <c r="K54" s="22"/>
      <c r="L54" s="25"/>
    </row>
    <row r="55" spans="1:12">
      <c r="A55" s="22"/>
      <c r="B55" s="22"/>
      <c r="C55" s="22"/>
      <c r="D55" s="22"/>
      <c r="E55" s="22"/>
      <c r="F55" s="22"/>
      <c r="G55" s="22"/>
      <c r="H55" s="22"/>
      <c r="I55" s="22"/>
      <c r="J55" s="22"/>
      <c r="K55" s="22"/>
      <c r="L55" s="25"/>
    </row>
    <row r="56" spans="1:12">
      <c r="A56" s="22"/>
      <c r="B56" s="22"/>
      <c r="C56" s="22"/>
      <c r="D56" s="22"/>
      <c r="E56" s="22"/>
      <c r="F56" s="22"/>
      <c r="G56" s="22"/>
      <c r="H56" s="22"/>
      <c r="I56" s="22"/>
      <c r="J56" s="22"/>
      <c r="K56" s="22"/>
      <c r="L56" s="25"/>
    </row>
    <row r="57" spans="1:12">
      <c r="A57" s="22"/>
      <c r="B57" s="22"/>
      <c r="C57" s="22"/>
      <c r="D57" s="22"/>
      <c r="E57" s="22"/>
      <c r="F57" s="22"/>
      <c r="G57" s="22"/>
      <c r="H57" s="22"/>
      <c r="I57" s="22"/>
      <c r="J57" s="22"/>
      <c r="K57" s="22"/>
      <c r="L57" s="25"/>
    </row>
    <row r="58" spans="1:12">
      <c r="A58" s="22"/>
      <c r="B58" s="22"/>
      <c r="C58" s="22"/>
      <c r="D58" s="22"/>
      <c r="E58" s="22"/>
      <c r="F58" s="22"/>
      <c r="G58" s="22"/>
      <c r="H58" s="22"/>
      <c r="I58" s="22"/>
      <c r="J58" s="22"/>
      <c r="K58" s="22"/>
      <c r="L58" s="25"/>
    </row>
    <row r="59" spans="1:12">
      <c r="A59" s="22"/>
      <c r="B59" s="22"/>
      <c r="C59" s="22"/>
      <c r="D59" s="22"/>
      <c r="E59" s="22"/>
      <c r="F59" s="22"/>
      <c r="G59" s="22"/>
      <c r="H59" s="22"/>
      <c r="I59" s="22"/>
      <c r="J59" s="22"/>
      <c r="K59" s="22"/>
      <c r="L59" s="25"/>
    </row>
    <row r="60" spans="1:12">
      <c r="A60" s="22"/>
      <c r="B60" s="22"/>
      <c r="C60" s="22"/>
      <c r="D60" s="22"/>
      <c r="E60" s="22"/>
      <c r="F60" s="22"/>
      <c r="G60" s="22"/>
      <c r="H60" s="22"/>
      <c r="I60" s="22"/>
      <c r="J60" s="22"/>
      <c r="K60" s="22"/>
      <c r="L60" s="25"/>
    </row>
    <row r="61" spans="1:12">
      <c r="A61" s="22"/>
      <c r="B61" s="22"/>
      <c r="C61" s="22"/>
      <c r="D61" s="22"/>
      <c r="E61" s="22"/>
      <c r="F61" s="22"/>
      <c r="G61" s="22"/>
      <c r="H61" s="22"/>
      <c r="I61" s="22"/>
      <c r="J61" s="22"/>
      <c r="K61" s="22"/>
      <c r="L61" s="25"/>
    </row>
    <row r="62" spans="1:12">
      <c r="A62" s="22"/>
      <c r="B62" s="22"/>
      <c r="C62" s="22"/>
      <c r="D62" s="22"/>
      <c r="E62" s="22"/>
      <c r="F62" s="22"/>
      <c r="G62" s="22"/>
      <c r="H62" s="22"/>
      <c r="I62" s="22"/>
      <c r="J62" s="22"/>
      <c r="K62" s="22"/>
      <c r="L62" s="25"/>
    </row>
    <row r="63" spans="1:12">
      <c r="A63" s="22"/>
      <c r="B63" s="22"/>
      <c r="C63" s="22"/>
      <c r="D63" s="22"/>
      <c r="E63" s="22"/>
      <c r="F63" s="22"/>
      <c r="G63" s="22"/>
      <c r="H63" s="22"/>
      <c r="I63" s="22"/>
      <c r="J63" s="22"/>
      <c r="K63" s="22"/>
      <c r="L63" s="25"/>
    </row>
    <row r="64" spans="1:12">
      <c r="A64" s="22"/>
      <c r="B64" s="22"/>
      <c r="C64" s="22"/>
      <c r="D64" s="22"/>
      <c r="E64" s="22"/>
      <c r="F64" s="22"/>
      <c r="G64" s="22"/>
      <c r="H64" s="22"/>
      <c r="I64" s="22"/>
      <c r="J64" s="22"/>
      <c r="K64" s="22"/>
      <c r="L64" s="25"/>
    </row>
    <row r="65" spans="1:12">
      <c r="A65" s="22"/>
      <c r="B65" s="22"/>
      <c r="C65" s="22"/>
      <c r="D65" s="22"/>
      <c r="E65" s="22"/>
      <c r="F65" s="22"/>
      <c r="G65" s="22"/>
      <c r="H65" s="22"/>
      <c r="I65" s="22"/>
      <c r="J65" s="22"/>
      <c r="K65" s="22"/>
      <c r="L65" s="25"/>
    </row>
    <row r="66" spans="1:12">
      <c r="A66" s="22"/>
      <c r="B66" s="22"/>
      <c r="C66" s="22"/>
      <c r="D66" s="22"/>
      <c r="E66" s="22"/>
      <c r="F66" s="22"/>
      <c r="G66" s="22"/>
      <c r="H66" s="22"/>
      <c r="I66" s="22"/>
      <c r="J66" s="22"/>
      <c r="K66" s="22"/>
      <c r="L66" s="25"/>
    </row>
    <row r="67" spans="1:12">
      <c r="A67" s="25"/>
      <c r="B67" s="25"/>
      <c r="C67" s="25"/>
      <c r="D67" s="25"/>
      <c r="E67" s="25"/>
      <c r="F67" s="25"/>
      <c r="G67" s="25"/>
      <c r="H67" s="25"/>
      <c r="I67" s="25"/>
      <c r="J67" s="25"/>
      <c r="K67" s="25"/>
      <c r="L67" s="25"/>
    </row>
    <row r="68" spans="1:12">
      <c r="A68" s="25"/>
      <c r="B68" s="25"/>
      <c r="C68" s="25"/>
      <c r="D68" s="25"/>
      <c r="E68" s="25"/>
      <c r="F68" s="25"/>
      <c r="G68" s="25"/>
      <c r="H68" s="25"/>
      <c r="I68" s="25"/>
      <c r="J68" s="25"/>
      <c r="K68" s="25"/>
      <c r="L68" s="25"/>
    </row>
  </sheetData>
  <sheetProtection algorithmName="SHA-512" hashValue="0HV1py8bPn/ATFmWGmmKW4XT1bJyuO0scgXNqXjWF62LirSeOi6yJVoO2iCyea8Vj6bqVrOOMvlUNVJduCWyoA==" saltValue="gLzMsKY7DltjeTV0IQKE8g==" spinCount="100000" sheet="1" objects="1" scenarios="1"/>
  <mergeCells count="21">
    <mergeCell ref="G22:G23"/>
    <mergeCell ref="H22:H23"/>
    <mergeCell ref="I22:I23"/>
    <mergeCell ref="B20:C20"/>
    <mergeCell ref="B21:C21"/>
    <mergeCell ref="B22:C23"/>
    <mergeCell ref="D22:D23"/>
    <mergeCell ref="E22:E23"/>
    <mergeCell ref="F22:F23"/>
    <mergeCell ref="B19:C19"/>
    <mergeCell ref="F5:I5"/>
    <mergeCell ref="B9:C11"/>
    <mergeCell ref="D9:E11"/>
    <mergeCell ref="F9:G11"/>
    <mergeCell ref="H9:I11"/>
    <mergeCell ref="B12:C12"/>
    <mergeCell ref="B13:C13"/>
    <mergeCell ref="B15:C16"/>
    <mergeCell ref="D15:I16"/>
    <mergeCell ref="B17:C17"/>
    <mergeCell ref="B18:C18"/>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Q59"/>
  <sheetViews>
    <sheetView zoomScaleNormal="100" workbookViewId="0">
      <selection activeCell="P30" sqref="P30"/>
    </sheetView>
  </sheetViews>
  <sheetFormatPr defaultRowHeight="18.75"/>
  <cols>
    <col min="1" max="1" width="3.375" customWidth="1"/>
    <col min="3" max="3" width="8.125" customWidth="1"/>
    <col min="4" max="4" width="6.25" customWidth="1"/>
    <col min="5" max="5" width="7.25" customWidth="1"/>
    <col min="6" max="6" width="2.75" customWidth="1"/>
    <col min="7" max="7" width="7.375" customWidth="1"/>
    <col min="8" max="8" width="2.75" customWidth="1"/>
    <col min="9" max="9" width="9.75" customWidth="1"/>
    <col min="10" max="10" width="7.875" customWidth="1"/>
    <col min="11" max="11" width="2.75" customWidth="1"/>
    <col min="12" max="12" width="10" customWidth="1"/>
    <col min="13" max="13" width="2.75" customWidth="1"/>
    <col min="14" max="14" width="3.375" customWidth="1"/>
    <col min="15" max="15" width="4" customWidth="1"/>
    <col min="16" max="16" width="26.75" customWidth="1"/>
  </cols>
  <sheetData>
    <row r="1" spans="1:17">
      <c r="A1" s="148" t="s">
        <v>132</v>
      </c>
      <c r="B1" s="149"/>
      <c r="C1" s="149"/>
      <c r="D1" s="149"/>
      <c r="E1" s="149"/>
      <c r="F1" s="119"/>
      <c r="G1" s="119"/>
      <c r="H1" s="119"/>
      <c r="I1" s="119"/>
      <c r="J1" s="119"/>
      <c r="K1" s="119"/>
      <c r="L1" s="119"/>
      <c r="M1" s="119"/>
      <c r="N1" s="140"/>
      <c r="O1" s="22"/>
    </row>
    <row r="2" spans="1:17" ht="15" customHeight="1">
      <c r="A2" s="122"/>
      <c r="B2" s="1" t="s">
        <v>133</v>
      </c>
      <c r="C2" s="1"/>
      <c r="D2" s="1"/>
      <c r="E2" s="1"/>
      <c r="F2" s="1"/>
      <c r="G2" s="1"/>
      <c r="H2" s="1"/>
      <c r="I2" s="22"/>
      <c r="J2" s="22"/>
      <c r="K2" s="22"/>
      <c r="L2" s="22"/>
      <c r="M2" s="22"/>
      <c r="N2" s="98"/>
      <c r="O2" s="22"/>
      <c r="Q2" s="66"/>
    </row>
    <row r="3" spans="1:17">
      <c r="A3" s="122"/>
      <c r="B3" s="259"/>
      <c r="C3" s="260"/>
      <c r="D3" s="260"/>
      <c r="E3" s="260"/>
      <c r="F3" s="260"/>
      <c r="G3" s="260"/>
      <c r="H3" s="260"/>
      <c r="I3" s="260"/>
      <c r="J3" s="260"/>
      <c r="K3" s="261"/>
      <c r="L3" s="134"/>
      <c r="M3" s="22"/>
      <c r="N3" s="98"/>
      <c r="O3" s="22"/>
      <c r="Q3" s="66"/>
    </row>
    <row r="4" spans="1:17">
      <c r="A4" s="122"/>
      <c r="B4" s="262"/>
      <c r="C4" s="263"/>
      <c r="D4" s="263"/>
      <c r="E4" s="263"/>
      <c r="F4" s="263"/>
      <c r="G4" s="263"/>
      <c r="H4" s="263"/>
      <c r="I4" s="263"/>
      <c r="J4" s="263"/>
      <c r="K4" s="264"/>
      <c r="L4" s="22"/>
      <c r="M4" s="22"/>
      <c r="N4" s="98"/>
      <c r="O4" s="22"/>
      <c r="Q4" s="194"/>
    </row>
    <row r="5" spans="1:17">
      <c r="A5" s="122"/>
      <c r="B5" s="265"/>
      <c r="C5" s="266"/>
      <c r="D5" s="266"/>
      <c r="E5" s="266"/>
      <c r="F5" s="266"/>
      <c r="G5" s="266"/>
      <c r="H5" s="266"/>
      <c r="I5" s="266"/>
      <c r="J5" s="266"/>
      <c r="K5" s="267"/>
      <c r="L5" s="22"/>
      <c r="M5" s="22"/>
      <c r="N5" s="98"/>
      <c r="O5" s="22"/>
      <c r="Q5" s="194"/>
    </row>
    <row r="6" spans="1:17" ht="10.15" customHeight="1">
      <c r="A6" s="122"/>
      <c r="B6" s="22"/>
      <c r="C6" s="22"/>
      <c r="D6" s="22"/>
      <c r="E6" s="22"/>
      <c r="F6" s="22"/>
      <c r="G6" s="22"/>
      <c r="H6" s="22"/>
      <c r="I6" s="22"/>
      <c r="J6" s="22"/>
      <c r="K6" s="22"/>
      <c r="L6" s="22"/>
      <c r="M6" s="22"/>
      <c r="N6" s="98"/>
      <c r="O6" s="22"/>
      <c r="Q6" s="194"/>
    </row>
    <row r="7" spans="1:17" ht="15" customHeight="1">
      <c r="A7" s="122"/>
      <c r="B7" s="1" t="s">
        <v>134</v>
      </c>
      <c r="C7" s="1"/>
      <c r="D7" s="1"/>
      <c r="E7" s="1"/>
      <c r="F7" s="1"/>
      <c r="G7" s="1"/>
      <c r="H7" s="1"/>
      <c r="I7" s="1"/>
      <c r="J7" s="22"/>
      <c r="K7" s="22"/>
      <c r="L7" s="9" t="s">
        <v>25</v>
      </c>
      <c r="M7" s="9"/>
      <c r="N7" s="98"/>
      <c r="O7" s="22"/>
    </row>
    <row r="8" spans="1:17" ht="18" customHeight="1">
      <c r="A8" s="122"/>
      <c r="B8" s="268" t="s">
        <v>135</v>
      </c>
      <c r="C8" s="268"/>
      <c r="D8" s="268" t="s">
        <v>136</v>
      </c>
      <c r="E8" s="268"/>
      <c r="F8" s="268"/>
      <c r="G8" s="268" t="s">
        <v>137</v>
      </c>
      <c r="H8" s="268"/>
      <c r="I8" s="268"/>
      <c r="J8" s="268" t="s">
        <v>138</v>
      </c>
      <c r="K8" s="268"/>
      <c r="L8" s="268"/>
      <c r="M8" s="44"/>
      <c r="N8" s="98"/>
      <c r="O8" s="22"/>
      <c r="Q8" s="194"/>
    </row>
    <row r="9" spans="1:17" ht="12" customHeight="1">
      <c r="A9" s="122"/>
      <c r="B9" s="275" t="s">
        <v>139</v>
      </c>
      <c r="C9" s="276"/>
      <c r="D9" s="256" t="s">
        <v>140</v>
      </c>
      <c r="E9" s="257"/>
      <c r="F9" s="258"/>
      <c r="G9" s="269">
        <v>6200000</v>
      </c>
      <c r="H9" s="270"/>
      <c r="I9" s="271"/>
      <c r="J9" s="269">
        <v>10000000</v>
      </c>
      <c r="K9" s="270"/>
      <c r="L9" s="271"/>
      <c r="M9" s="50"/>
      <c r="N9" s="146"/>
      <c r="O9" s="22"/>
      <c r="Q9" s="194"/>
    </row>
    <row r="10" spans="1:17" ht="12" customHeight="1">
      <c r="A10" s="122"/>
      <c r="B10" s="277"/>
      <c r="C10" s="278"/>
      <c r="D10" s="279">
        <v>16200000</v>
      </c>
      <c r="E10" s="280"/>
      <c r="F10" s="281"/>
      <c r="G10" s="272"/>
      <c r="H10" s="273"/>
      <c r="I10" s="274"/>
      <c r="J10" s="272"/>
      <c r="K10" s="273"/>
      <c r="L10" s="274"/>
      <c r="M10" s="50"/>
      <c r="N10" s="146"/>
      <c r="O10" s="22"/>
    </row>
    <row r="11" spans="1:17" ht="15" customHeight="1">
      <c r="A11" s="122"/>
      <c r="B11" s="282" t="s">
        <v>141</v>
      </c>
      <c r="C11" s="283"/>
      <c r="D11" s="284">
        <v>19200000</v>
      </c>
      <c r="E11" s="285"/>
      <c r="F11" s="286"/>
      <c r="G11" s="287" t="s">
        <v>142</v>
      </c>
      <c r="H11" s="288"/>
      <c r="I11" s="289"/>
      <c r="J11" s="290"/>
      <c r="K11" s="291"/>
      <c r="L11" s="292"/>
      <c r="M11" s="44"/>
      <c r="N11" s="146"/>
      <c r="O11" s="22"/>
    </row>
    <row r="12" spans="1:17" ht="15" customHeight="1">
      <c r="A12" s="122"/>
      <c r="B12" s="61"/>
      <c r="C12" s="183" t="s">
        <v>143</v>
      </c>
      <c r="D12" s="284">
        <v>20200000</v>
      </c>
      <c r="E12" s="285"/>
      <c r="F12" s="286"/>
      <c r="G12" s="287" t="s">
        <v>144</v>
      </c>
      <c r="H12" s="288"/>
      <c r="I12" s="289"/>
      <c r="J12" s="293"/>
      <c r="K12" s="294"/>
      <c r="L12" s="295"/>
      <c r="M12" s="44"/>
      <c r="N12" s="98"/>
      <c r="O12" s="22"/>
    </row>
    <row r="13" spans="1:17" ht="15" customHeight="1">
      <c r="A13" s="122"/>
      <c r="B13" s="32"/>
      <c r="C13" s="33" t="s">
        <v>145</v>
      </c>
      <c r="D13" s="284">
        <v>20200000</v>
      </c>
      <c r="E13" s="285"/>
      <c r="F13" s="286"/>
      <c r="G13" s="299">
        <v>0</v>
      </c>
      <c r="H13" s="300"/>
      <c r="I13" s="301"/>
      <c r="J13" s="293"/>
      <c r="K13" s="294"/>
      <c r="L13" s="295"/>
      <c r="M13" s="44"/>
      <c r="N13" s="98"/>
      <c r="O13" s="22"/>
    </row>
    <row r="14" spans="1:17" ht="15" customHeight="1">
      <c r="A14" s="122"/>
      <c r="B14" s="32"/>
      <c r="C14" s="33" t="s">
        <v>146</v>
      </c>
      <c r="D14" s="284">
        <v>20200000</v>
      </c>
      <c r="E14" s="285"/>
      <c r="F14" s="286"/>
      <c r="G14" s="299">
        <v>0</v>
      </c>
      <c r="H14" s="300"/>
      <c r="I14" s="301"/>
      <c r="J14" s="293"/>
      <c r="K14" s="294"/>
      <c r="L14" s="295"/>
      <c r="M14" s="44"/>
      <c r="N14" s="98"/>
      <c r="O14" s="22"/>
    </row>
    <row r="15" spans="1:17" ht="15" customHeight="1">
      <c r="A15" s="122"/>
      <c r="B15" s="32"/>
      <c r="C15" s="33" t="s">
        <v>147</v>
      </c>
      <c r="D15" s="284">
        <v>20200000</v>
      </c>
      <c r="E15" s="285"/>
      <c r="F15" s="286"/>
      <c r="G15" s="299">
        <v>0</v>
      </c>
      <c r="H15" s="300"/>
      <c r="I15" s="301"/>
      <c r="J15" s="296"/>
      <c r="K15" s="297"/>
      <c r="L15" s="298"/>
      <c r="M15" s="44"/>
      <c r="N15" s="98"/>
      <c r="O15" s="22"/>
    </row>
    <row r="16" spans="1:17" ht="13.9" customHeight="1">
      <c r="A16" s="122"/>
      <c r="B16" s="23" t="s">
        <v>148</v>
      </c>
      <c r="C16" s="23"/>
      <c r="D16" s="23"/>
      <c r="E16" s="23"/>
      <c r="F16" s="23"/>
      <c r="G16" s="23"/>
      <c r="H16" s="23"/>
      <c r="I16" s="23"/>
      <c r="J16" s="23"/>
      <c r="K16" s="23"/>
      <c r="L16" s="23"/>
      <c r="M16" s="23"/>
      <c r="N16" s="98"/>
      <c r="O16" s="22"/>
    </row>
    <row r="17" spans="1:16" ht="13.9" customHeight="1">
      <c r="A17" s="122"/>
      <c r="B17" s="23" t="s">
        <v>149</v>
      </c>
      <c r="C17" s="23"/>
      <c r="D17" s="23"/>
      <c r="E17" s="23"/>
      <c r="F17" s="23"/>
      <c r="G17" s="23"/>
      <c r="H17" s="23"/>
      <c r="I17" s="23"/>
      <c r="J17" s="23"/>
      <c r="K17" s="23"/>
      <c r="L17" s="23"/>
      <c r="M17" s="23"/>
      <c r="N17" s="98"/>
      <c r="O17" s="22"/>
    </row>
    <row r="18" spans="1:16" ht="13.9" customHeight="1">
      <c r="A18" s="122"/>
      <c r="B18" s="23" t="s">
        <v>150</v>
      </c>
      <c r="C18" s="23"/>
      <c r="D18" s="23"/>
      <c r="E18" s="23"/>
      <c r="F18" s="23"/>
      <c r="G18" s="23"/>
      <c r="H18" s="23"/>
      <c r="I18" s="23"/>
      <c r="J18" s="23"/>
      <c r="K18" s="23"/>
      <c r="L18" s="23"/>
      <c r="M18" s="23"/>
      <c r="N18" s="98"/>
      <c r="O18" s="22"/>
    </row>
    <row r="19" spans="1:16" ht="13.9" customHeight="1">
      <c r="A19" s="122"/>
      <c r="B19" s="23" t="s">
        <v>151</v>
      </c>
      <c r="C19" s="23"/>
      <c r="D19" s="23"/>
      <c r="E19" s="23"/>
      <c r="F19" s="23"/>
      <c r="G19" s="23"/>
      <c r="H19" s="23"/>
      <c r="I19" s="23"/>
      <c r="J19" s="23"/>
      <c r="K19" s="23"/>
      <c r="L19" s="23"/>
      <c r="M19" s="23"/>
      <c r="N19" s="98"/>
      <c r="O19" s="22"/>
    </row>
    <row r="20" spans="1:16" ht="13.9" customHeight="1">
      <c r="A20" s="122"/>
      <c r="B20" s="23" t="s">
        <v>152</v>
      </c>
      <c r="C20" s="23"/>
      <c r="D20" s="23"/>
      <c r="E20" s="23"/>
      <c r="F20" s="23"/>
      <c r="G20" s="23"/>
      <c r="H20" s="23"/>
      <c r="I20" s="23"/>
      <c r="J20" s="23"/>
      <c r="K20" s="23"/>
      <c r="L20" s="23"/>
      <c r="M20" s="23"/>
      <c r="N20" s="98"/>
      <c r="O20" s="22"/>
    </row>
    <row r="21" spans="1:16" ht="15" customHeight="1">
      <c r="A21" s="141"/>
      <c r="B21" s="56"/>
      <c r="C21" s="56"/>
      <c r="D21" s="56"/>
      <c r="E21" s="56"/>
      <c r="F21" s="56"/>
      <c r="G21" s="56"/>
      <c r="H21" s="56"/>
      <c r="I21" s="56"/>
      <c r="J21" s="56"/>
      <c r="K21" s="56"/>
      <c r="L21" s="56"/>
      <c r="M21" s="56"/>
      <c r="N21" s="98"/>
      <c r="O21" s="22"/>
    </row>
    <row r="22" spans="1:16">
      <c r="A22" s="144" t="s">
        <v>153</v>
      </c>
      <c r="B22" s="150"/>
      <c r="C22" s="150"/>
      <c r="D22" s="56"/>
      <c r="E22" s="56"/>
      <c r="F22" s="56"/>
      <c r="G22" s="56"/>
      <c r="H22" s="56"/>
      <c r="I22" s="56"/>
      <c r="J22" s="56"/>
      <c r="K22" s="56"/>
      <c r="L22" s="56"/>
      <c r="M22" s="56"/>
      <c r="N22" s="98"/>
      <c r="O22" s="22"/>
    </row>
    <row r="23" spans="1:16" ht="15.6" customHeight="1">
      <c r="A23" s="141"/>
      <c r="B23" s="151" t="s">
        <v>154</v>
      </c>
      <c r="C23" s="151"/>
      <c r="D23" s="151"/>
      <c r="E23" s="151"/>
      <c r="F23" s="151"/>
      <c r="G23" s="151"/>
      <c r="H23" s="151"/>
      <c r="I23" s="151"/>
      <c r="J23" s="151"/>
      <c r="K23" s="151"/>
      <c r="L23" s="151"/>
      <c r="M23" s="151"/>
      <c r="N23" s="98"/>
      <c r="O23" s="22"/>
    </row>
    <row r="24" spans="1:16" ht="15.6" customHeight="1">
      <c r="A24" s="141"/>
      <c r="B24" s="151" t="s">
        <v>155</v>
      </c>
      <c r="C24" s="151"/>
      <c r="D24" s="151"/>
      <c r="E24" s="151"/>
      <c r="F24" s="151"/>
      <c r="G24" s="151"/>
      <c r="H24" s="151"/>
      <c r="I24" s="151"/>
      <c r="J24" s="151"/>
      <c r="K24" s="151"/>
      <c r="L24" s="151"/>
      <c r="M24" s="151"/>
      <c r="N24" s="98"/>
      <c r="P24" s="196"/>
    </row>
    <row r="25" spans="1:16" ht="15" customHeight="1">
      <c r="A25" s="141"/>
      <c r="B25" s="151" t="s">
        <v>156</v>
      </c>
      <c r="C25" s="151"/>
      <c r="D25" s="151"/>
      <c r="E25" s="151"/>
      <c r="F25" s="151"/>
      <c r="G25" s="175" t="s">
        <v>157</v>
      </c>
      <c r="H25" s="175"/>
      <c r="I25" s="151"/>
      <c r="J25" s="151"/>
      <c r="K25" s="151"/>
      <c r="L25" s="151"/>
      <c r="M25" s="151"/>
      <c r="N25" s="98"/>
      <c r="P25" s="1"/>
    </row>
    <row r="26" spans="1:16" ht="15" customHeight="1">
      <c r="A26" s="141"/>
      <c r="B26" s="152" t="s">
        <v>158</v>
      </c>
      <c r="C26" s="152"/>
      <c r="D26" s="152"/>
      <c r="E26" s="152"/>
      <c r="F26" s="152"/>
      <c r="G26" s="152"/>
      <c r="H26" s="152"/>
      <c r="I26" s="152"/>
      <c r="J26" s="152"/>
      <c r="K26" s="152"/>
      <c r="L26" s="152"/>
      <c r="M26" s="152"/>
      <c r="N26" s="98"/>
      <c r="O26" s="22"/>
      <c r="P26" s="197"/>
    </row>
    <row r="27" spans="1:16" ht="15" customHeight="1">
      <c r="A27" s="141"/>
      <c r="B27" s="152" t="s">
        <v>159</v>
      </c>
      <c r="C27" s="152"/>
      <c r="D27" s="152"/>
      <c r="E27" s="152"/>
      <c r="F27" s="152"/>
      <c r="G27" s="152"/>
      <c r="H27" s="152"/>
      <c r="I27" s="152"/>
      <c r="J27" s="152"/>
      <c r="K27" s="152"/>
      <c r="L27" s="152"/>
      <c r="M27" s="152"/>
      <c r="N27" s="153"/>
      <c r="O27" s="22"/>
      <c r="P27" s="197"/>
    </row>
    <row r="28" spans="1:16" ht="15" customHeight="1">
      <c r="A28" s="141"/>
      <c r="B28" s="151" t="s">
        <v>160</v>
      </c>
      <c r="C28" s="151"/>
      <c r="D28" s="151"/>
      <c r="E28" s="151"/>
      <c r="F28" s="151"/>
      <c r="G28" s="151"/>
      <c r="H28" s="151"/>
      <c r="I28" s="151"/>
      <c r="J28" s="151"/>
      <c r="K28" s="151"/>
      <c r="L28" s="151"/>
      <c r="M28" s="151"/>
      <c r="N28" s="98"/>
      <c r="P28" s="196"/>
    </row>
    <row r="29" spans="1:16" ht="15" customHeight="1">
      <c r="A29" s="141"/>
      <c r="B29" s="151" t="s">
        <v>161</v>
      </c>
      <c r="C29" s="151"/>
      <c r="D29" s="151"/>
      <c r="E29" s="175" t="s">
        <v>157</v>
      </c>
      <c r="F29" s="175"/>
      <c r="G29" s="151"/>
      <c r="H29" s="151"/>
      <c r="I29" s="151"/>
      <c r="J29" s="151"/>
      <c r="K29" s="151"/>
      <c r="L29" s="154"/>
      <c r="M29" s="154"/>
      <c r="N29" s="98"/>
      <c r="P29" s="1"/>
    </row>
    <row r="30" spans="1:16" ht="10.15" customHeight="1">
      <c r="A30" s="141"/>
      <c r="B30" s="135"/>
      <c r="C30" s="135"/>
      <c r="D30" s="135"/>
      <c r="E30" s="135"/>
      <c r="F30" s="135"/>
      <c r="G30" s="135"/>
      <c r="H30" s="135"/>
      <c r="I30" s="135"/>
      <c r="J30" s="135"/>
      <c r="K30" s="135"/>
      <c r="L30" s="135"/>
      <c r="M30" s="135"/>
      <c r="N30" s="98"/>
      <c r="O30" s="22"/>
    </row>
    <row r="31" spans="1:16" ht="15" customHeight="1">
      <c r="A31" s="141"/>
      <c r="B31" s="311" t="s">
        <v>162</v>
      </c>
      <c r="C31" s="311"/>
      <c r="D31" s="311" t="s">
        <v>163</v>
      </c>
      <c r="E31" s="311"/>
      <c r="F31" s="311"/>
      <c r="G31" s="312" t="s">
        <v>164</v>
      </c>
      <c r="H31" s="313"/>
      <c r="I31" s="302" t="s">
        <v>165</v>
      </c>
      <c r="J31" s="302" t="s">
        <v>166</v>
      </c>
      <c r="K31" s="303"/>
      <c r="L31" s="302" t="s">
        <v>167</v>
      </c>
      <c r="M31" s="303"/>
      <c r="N31" s="98"/>
      <c r="O31" s="22"/>
    </row>
    <row r="32" spans="1:16" ht="15" customHeight="1">
      <c r="A32" s="141"/>
      <c r="B32" s="311"/>
      <c r="C32" s="311"/>
      <c r="D32" s="311"/>
      <c r="E32" s="311"/>
      <c r="F32" s="311"/>
      <c r="G32" s="314"/>
      <c r="H32" s="315"/>
      <c r="I32" s="316"/>
      <c r="J32" s="316"/>
      <c r="K32" s="317"/>
      <c r="L32" s="304"/>
      <c r="M32" s="305"/>
      <c r="N32" s="98"/>
      <c r="O32" s="22"/>
    </row>
    <row r="33" spans="1:17" ht="15" customHeight="1">
      <c r="A33" s="141"/>
      <c r="B33" s="306"/>
      <c r="C33" s="306"/>
      <c r="D33" s="307"/>
      <c r="E33" s="308"/>
      <c r="F33" s="69" t="s">
        <v>84</v>
      </c>
      <c r="G33" s="113"/>
      <c r="H33" s="69" t="s">
        <v>168</v>
      </c>
      <c r="I33" s="114"/>
      <c r="J33" s="113"/>
      <c r="K33" s="69" t="s">
        <v>84</v>
      </c>
      <c r="L33" s="113"/>
      <c r="M33" s="69" t="s">
        <v>84</v>
      </c>
      <c r="N33" s="125"/>
      <c r="O33" s="22"/>
    </row>
    <row r="34" spans="1:17" ht="15" customHeight="1">
      <c r="A34" s="141"/>
      <c r="B34" s="306"/>
      <c r="C34" s="306"/>
      <c r="D34" s="309"/>
      <c r="E34" s="310"/>
      <c r="F34" s="69" t="s">
        <v>84</v>
      </c>
      <c r="G34" s="113"/>
      <c r="H34" s="69" t="s">
        <v>168</v>
      </c>
      <c r="I34" s="114"/>
      <c r="J34" s="113"/>
      <c r="K34" s="69" t="s">
        <v>84</v>
      </c>
      <c r="L34" s="115"/>
      <c r="M34" s="70" t="s">
        <v>84</v>
      </c>
      <c r="N34" s="146"/>
      <c r="O34" s="22"/>
    </row>
    <row r="35" spans="1:17" ht="15" customHeight="1">
      <c r="A35" s="122"/>
      <c r="B35" s="268" t="s">
        <v>169</v>
      </c>
      <c r="C35" s="268"/>
      <c r="D35" s="318">
        <f>D33+D34</f>
        <v>0</v>
      </c>
      <c r="E35" s="318"/>
      <c r="F35" s="318"/>
      <c r="G35" s="319"/>
      <c r="H35" s="320"/>
      <c r="I35" s="60"/>
      <c r="J35" s="321">
        <f>J33+J34</f>
        <v>0</v>
      </c>
      <c r="K35" s="322"/>
      <c r="L35" s="321">
        <f>L33+L34</f>
        <v>0</v>
      </c>
      <c r="M35" s="322"/>
      <c r="N35" s="98"/>
      <c r="O35" s="22"/>
    </row>
    <row r="36" spans="1:17" ht="13.9" customHeight="1">
      <c r="A36" s="122"/>
      <c r="B36" s="23" t="s">
        <v>170</v>
      </c>
      <c r="C36" s="23"/>
      <c r="D36" s="23"/>
      <c r="E36" s="23"/>
      <c r="F36" s="23"/>
      <c r="G36" s="23"/>
      <c r="H36" s="23"/>
      <c r="I36" s="23"/>
      <c r="J36" s="23"/>
      <c r="K36" s="23"/>
      <c r="L36" s="23"/>
      <c r="M36" s="23"/>
      <c r="N36" s="153"/>
      <c r="O36" s="22"/>
      <c r="Q36" s="66"/>
    </row>
    <row r="37" spans="1:17" ht="13.9" customHeight="1">
      <c r="A37" s="122"/>
      <c r="B37" s="23" t="s">
        <v>171</v>
      </c>
      <c r="C37" s="23"/>
      <c r="D37" s="23"/>
      <c r="E37" s="23"/>
      <c r="F37" s="23"/>
      <c r="G37" s="23"/>
      <c r="H37" s="23"/>
      <c r="I37" s="36"/>
      <c r="J37" s="23"/>
      <c r="K37" s="23"/>
      <c r="L37" s="23"/>
      <c r="M37" s="23"/>
      <c r="N37" s="153"/>
      <c r="O37" s="22"/>
      <c r="Q37" s="194"/>
    </row>
    <row r="38" spans="1:17" ht="13.9" customHeight="1">
      <c r="A38" s="122"/>
      <c r="B38" s="23" t="s">
        <v>172</v>
      </c>
      <c r="C38" s="23"/>
      <c r="D38" s="23"/>
      <c r="E38" s="23"/>
      <c r="F38" s="23"/>
      <c r="G38" s="23"/>
      <c r="H38" s="23"/>
      <c r="I38" s="36"/>
      <c r="J38" s="23"/>
      <c r="K38" s="23"/>
      <c r="L38" s="23"/>
      <c r="M38" s="23"/>
      <c r="N38" s="153"/>
      <c r="O38" s="22"/>
      <c r="Q38" s="194"/>
    </row>
    <row r="39" spans="1:17" ht="13.9" customHeight="1">
      <c r="A39" s="122"/>
      <c r="B39" s="23" t="s">
        <v>173</v>
      </c>
      <c r="C39" s="36"/>
      <c r="D39" s="23"/>
      <c r="E39" s="23"/>
      <c r="F39" s="23"/>
      <c r="G39" s="23"/>
      <c r="H39" s="23"/>
      <c r="I39" s="34"/>
      <c r="J39" s="23"/>
      <c r="K39" s="23"/>
      <c r="L39" s="23"/>
      <c r="M39" s="23"/>
      <c r="N39" s="153"/>
      <c r="O39" s="22"/>
    </row>
    <row r="40" spans="1:17" ht="13.9" customHeight="1">
      <c r="A40" s="122"/>
      <c r="B40" s="23" t="s">
        <v>174</v>
      </c>
      <c r="C40" s="36"/>
      <c r="D40" s="37"/>
      <c r="E40" s="37"/>
      <c r="F40" s="23"/>
      <c r="G40" s="23"/>
      <c r="H40" s="23"/>
      <c r="I40" s="34"/>
      <c r="J40" s="23"/>
      <c r="K40" s="23"/>
      <c r="L40" s="23"/>
      <c r="M40" s="23"/>
      <c r="N40" s="153"/>
      <c r="O40" s="22"/>
    </row>
    <row r="41" spans="1:17" ht="13.9" customHeight="1">
      <c r="A41" s="122"/>
      <c r="B41" s="23" t="s">
        <v>175</v>
      </c>
      <c r="C41" s="23"/>
      <c r="D41" s="23"/>
      <c r="E41" s="23"/>
      <c r="F41" s="23"/>
      <c r="G41" s="23"/>
      <c r="H41" s="23"/>
      <c r="I41" s="35"/>
      <c r="J41" s="23"/>
      <c r="K41" s="23"/>
      <c r="L41" s="23"/>
      <c r="M41" s="23"/>
      <c r="N41" s="153"/>
      <c r="O41" s="22"/>
    </row>
    <row r="42" spans="1:17" ht="13.9" customHeight="1">
      <c r="A42" s="122"/>
      <c r="B42" s="23" t="s">
        <v>176</v>
      </c>
      <c r="C42" s="23"/>
      <c r="D42" s="23"/>
      <c r="E42" s="23"/>
      <c r="F42" s="23"/>
      <c r="G42" s="23"/>
      <c r="H42" s="23"/>
      <c r="I42" s="23"/>
      <c r="J42" s="23"/>
      <c r="K42" s="23"/>
      <c r="L42" s="23"/>
      <c r="M42" s="23"/>
      <c r="N42" s="153"/>
      <c r="O42" s="22"/>
    </row>
    <row r="43" spans="1:17" ht="13.9" customHeight="1">
      <c r="A43" s="122"/>
      <c r="B43" s="23" t="s">
        <v>177</v>
      </c>
      <c r="C43" s="23"/>
      <c r="D43" s="23"/>
      <c r="E43" s="23"/>
      <c r="F43" s="23"/>
      <c r="G43" s="23"/>
      <c r="H43" s="23"/>
      <c r="I43" s="23"/>
      <c r="J43" s="23"/>
      <c r="K43" s="23"/>
      <c r="L43" s="23"/>
      <c r="M43" s="23"/>
      <c r="N43" s="153"/>
      <c r="O43" s="22"/>
    </row>
    <row r="44" spans="1:17" ht="13.9" customHeight="1">
      <c r="A44" s="122"/>
      <c r="B44" s="23"/>
      <c r="C44" s="23"/>
      <c r="D44" s="23"/>
      <c r="E44" s="23"/>
      <c r="F44" s="23"/>
      <c r="G44" s="23"/>
      <c r="H44" s="23"/>
      <c r="I44" s="23"/>
      <c r="J44" s="23"/>
      <c r="K44" s="23"/>
      <c r="L44" s="23"/>
      <c r="M44" s="23"/>
      <c r="N44" s="153"/>
      <c r="O44" s="22"/>
    </row>
    <row r="45" spans="1:17" ht="13.9" customHeight="1">
      <c r="A45" s="155"/>
      <c r="B45" s="23" t="s">
        <v>178</v>
      </c>
      <c r="C45" s="23"/>
      <c r="D45" s="23"/>
      <c r="E45" s="23"/>
      <c r="F45" s="23"/>
      <c r="G45" s="23"/>
      <c r="H45" s="23"/>
      <c r="I45" s="23"/>
      <c r="J45" s="23"/>
      <c r="K45" s="23"/>
      <c r="L45" s="23"/>
      <c r="M45" s="23"/>
      <c r="N45" s="153"/>
      <c r="O45" s="22"/>
    </row>
    <row r="46" spans="1:17" ht="13.9" customHeight="1">
      <c r="A46" s="156"/>
      <c r="B46" s="23" t="s">
        <v>179</v>
      </c>
      <c r="C46" s="28"/>
      <c r="D46" s="28"/>
      <c r="E46" s="28"/>
      <c r="F46" s="28"/>
      <c r="G46" s="28"/>
      <c r="H46" s="28"/>
      <c r="I46" s="28"/>
      <c r="J46" s="28"/>
      <c r="K46" s="28"/>
      <c r="L46" s="28"/>
      <c r="M46" s="28"/>
      <c r="N46" s="157"/>
    </row>
    <row r="47" spans="1:17" ht="13.9" customHeight="1">
      <c r="A47" s="156"/>
      <c r="B47" s="23" t="s">
        <v>180</v>
      </c>
      <c r="C47" s="28"/>
      <c r="D47" s="28"/>
      <c r="E47" s="28"/>
      <c r="F47" s="28"/>
      <c r="G47" s="28"/>
      <c r="H47" s="28"/>
      <c r="I47" s="28"/>
      <c r="J47" s="28"/>
      <c r="K47" s="28"/>
      <c r="L47" s="28"/>
      <c r="M47" s="28"/>
      <c r="N47" s="157"/>
    </row>
    <row r="48" spans="1:17" ht="13.9" customHeight="1">
      <c r="A48" s="158"/>
      <c r="B48" s="128" t="s">
        <v>181</v>
      </c>
      <c r="C48" s="159"/>
      <c r="D48" s="159"/>
      <c r="E48" s="159"/>
      <c r="F48" s="159"/>
      <c r="G48" s="159"/>
      <c r="H48" s="159"/>
      <c r="I48" s="159"/>
      <c r="J48" s="159"/>
      <c r="K48" s="159"/>
      <c r="L48" s="159"/>
      <c r="M48" s="159"/>
      <c r="N48" s="160"/>
    </row>
    <row r="49" spans="1:14">
      <c r="A49" s="28"/>
      <c r="B49" s="23"/>
      <c r="C49" s="28"/>
      <c r="D49" s="28"/>
      <c r="E49" s="28"/>
      <c r="F49" s="28"/>
      <c r="G49" s="28"/>
      <c r="H49" s="28"/>
      <c r="I49" s="28"/>
      <c r="J49" s="28"/>
      <c r="K49" s="28"/>
      <c r="L49" s="28"/>
      <c r="M49" s="28"/>
      <c r="N49" s="28"/>
    </row>
    <row r="50" spans="1:14">
      <c r="A50" s="28"/>
      <c r="B50" s="23"/>
      <c r="C50" s="28"/>
      <c r="D50" s="28"/>
      <c r="E50" s="28"/>
      <c r="F50" s="28"/>
      <c r="G50" s="28"/>
      <c r="H50" s="28"/>
      <c r="I50" s="28"/>
      <c r="J50" s="28"/>
      <c r="K50" s="28"/>
      <c r="L50" s="28"/>
      <c r="M50" s="28"/>
      <c r="N50" s="28"/>
    </row>
    <row r="51" spans="1:14">
      <c r="A51" s="28"/>
      <c r="B51" s="23"/>
      <c r="C51" s="28"/>
      <c r="D51" s="28"/>
      <c r="E51" s="28"/>
      <c r="F51" s="28"/>
      <c r="G51" s="28"/>
      <c r="H51" s="28"/>
      <c r="I51" s="28"/>
      <c r="J51" s="28"/>
      <c r="K51" s="28"/>
      <c r="L51" s="28"/>
      <c r="M51" s="28"/>
      <c r="N51" s="28"/>
    </row>
    <row r="52" spans="1:14">
      <c r="A52" s="28"/>
      <c r="B52" s="23"/>
      <c r="C52" s="28"/>
      <c r="D52" s="28"/>
      <c r="E52" s="28"/>
      <c r="F52" s="28"/>
      <c r="G52" s="28"/>
      <c r="H52" s="28"/>
      <c r="I52" s="28"/>
      <c r="J52" s="28"/>
      <c r="K52" s="28"/>
      <c r="L52" s="28"/>
      <c r="M52" s="28"/>
      <c r="N52" s="28"/>
    </row>
    <row r="53" spans="1:14">
      <c r="A53" s="28"/>
      <c r="B53" s="28"/>
      <c r="C53" s="28"/>
      <c r="D53" s="28"/>
      <c r="E53" s="28"/>
      <c r="F53" s="28"/>
      <c r="G53" s="28"/>
      <c r="H53" s="28"/>
      <c r="I53" s="28"/>
      <c r="J53" s="28"/>
      <c r="K53" s="28"/>
      <c r="L53" s="28"/>
      <c r="M53" s="28"/>
      <c r="N53" s="28"/>
    </row>
    <row r="54" spans="1:14">
      <c r="A54" s="28"/>
      <c r="B54" s="28"/>
      <c r="C54" s="28"/>
      <c r="D54" s="28"/>
      <c r="E54" s="28"/>
      <c r="F54" s="28"/>
      <c r="G54" s="28"/>
      <c r="H54" s="28"/>
      <c r="I54" s="28"/>
      <c r="J54" s="28"/>
      <c r="K54" s="28"/>
      <c r="L54" s="28"/>
      <c r="M54" s="28"/>
      <c r="N54" s="28"/>
    </row>
    <row r="55" spans="1:14">
      <c r="A55" s="28"/>
      <c r="B55" s="28"/>
      <c r="C55" s="28"/>
      <c r="D55" s="28"/>
      <c r="E55" s="28"/>
      <c r="F55" s="28"/>
      <c r="G55" s="28"/>
      <c r="H55" s="28"/>
      <c r="I55" s="28"/>
      <c r="J55" s="28"/>
      <c r="K55" s="28"/>
      <c r="L55" s="28"/>
      <c r="M55" s="28"/>
      <c r="N55" s="28"/>
    </row>
    <row r="56" spans="1:14">
      <c r="A56" s="28"/>
      <c r="B56" s="28"/>
      <c r="C56" s="28"/>
      <c r="D56" s="28"/>
      <c r="E56" s="28"/>
      <c r="F56" s="28"/>
      <c r="G56" s="28"/>
      <c r="H56" s="28"/>
      <c r="I56" s="28"/>
      <c r="J56" s="28"/>
      <c r="K56" s="28"/>
      <c r="L56" s="28"/>
      <c r="M56" s="28"/>
      <c r="N56" s="28"/>
    </row>
    <row r="57" spans="1:14">
      <c r="A57" s="28"/>
      <c r="B57" s="28"/>
      <c r="C57" s="28"/>
      <c r="D57" s="28"/>
      <c r="E57" s="28"/>
      <c r="F57" s="28"/>
      <c r="G57" s="28"/>
      <c r="H57" s="28"/>
      <c r="I57" s="28"/>
      <c r="J57" s="28"/>
      <c r="K57" s="28"/>
      <c r="L57" s="28"/>
      <c r="M57" s="28"/>
      <c r="N57" s="28"/>
    </row>
    <row r="58" spans="1:14">
      <c r="A58" s="28"/>
      <c r="B58" s="28"/>
      <c r="C58" s="28"/>
      <c r="D58" s="28"/>
      <c r="E58" s="28"/>
      <c r="F58" s="28"/>
      <c r="G58" s="28"/>
      <c r="H58" s="28"/>
      <c r="I58" s="28"/>
      <c r="J58" s="28"/>
      <c r="K58" s="28"/>
      <c r="L58" s="28"/>
      <c r="M58" s="28"/>
      <c r="N58" s="28"/>
    </row>
    <row r="59" spans="1:14">
      <c r="A59" s="28"/>
      <c r="B59" s="28"/>
      <c r="C59" s="28"/>
      <c r="D59" s="28"/>
      <c r="E59" s="28"/>
      <c r="F59" s="28"/>
      <c r="G59" s="28"/>
      <c r="H59" s="28"/>
      <c r="I59" s="28"/>
      <c r="J59" s="28"/>
      <c r="K59" s="28"/>
      <c r="L59" s="28"/>
      <c r="M59" s="28"/>
      <c r="N59" s="28"/>
    </row>
  </sheetData>
  <sheetProtection algorithmName="SHA-512" hashValue="8KVVSlBWXtyJUD0x/W4mE7kcY/L2gT8NnufQTvsfUzvIb56rBUKc+Bo+Ezj5f6+xT7/g8s6xU5mkip6y9nL0HQ==" saltValue="iZyzje7ODncPHNPo88RfNw==" spinCount="100000" sheet="1" objects="1" scenarios="1"/>
  <mergeCells count="37">
    <mergeCell ref="B35:C35"/>
    <mergeCell ref="D35:F35"/>
    <mergeCell ref="G35:H35"/>
    <mergeCell ref="J35:K35"/>
    <mergeCell ref="L35:M35"/>
    <mergeCell ref="L31:M32"/>
    <mergeCell ref="B33:C33"/>
    <mergeCell ref="D33:E33"/>
    <mergeCell ref="B34:C34"/>
    <mergeCell ref="D34:E34"/>
    <mergeCell ref="B31:C32"/>
    <mergeCell ref="D31:F32"/>
    <mergeCell ref="G31:H32"/>
    <mergeCell ref="I31:I32"/>
    <mergeCell ref="J31:K32"/>
    <mergeCell ref="B11:C11"/>
    <mergeCell ref="D11:F11"/>
    <mergeCell ref="G11:I11"/>
    <mergeCell ref="J11:L15"/>
    <mergeCell ref="D12:F12"/>
    <mergeCell ref="G12:I12"/>
    <mergeCell ref="D13:F13"/>
    <mergeCell ref="G13:I13"/>
    <mergeCell ref="D14:F14"/>
    <mergeCell ref="G14:I14"/>
    <mergeCell ref="D15:F15"/>
    <mergeCell ref="G15:I15"/>
    <mergeCell ref="D9:F9"/>
    <mergeCell ref="B3:K5"/>
    <mergeCell ref="B8:C8"/>
    <mergeCell ref="D8:F8"/>
    <mergeCell ref="G8:I8"/>
    <mergeCell ref="J8:L8"/>
    <mergeCell ref="G9:I10"/>
    <mergeCell ref="J9:L10"/>
    <mergeCell ref="B9:C10"/>
    <mergeCell ref="D10:F10"/>
  </mergeCells>
  <phoneticPr fontId="2"/>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J34"/>
  <sheetViews>
    <sheetView zoomScaleNormal="100" workbookViewId="0">
      <selection activeCell="J13" sqref="J13"/>
    </sheetView>
  </sheetViews>
  <sheetFormatPr defaultRowHeight="18.75"/>
  <cols>
    <col min="1" max="1" width="2.75" customWidth="1"/>
    <col min="2" max="3" width="3.5" customWidth="1"/>
    <col min="4" max="4" width="22.625" bestFit="1" customWidth="1"/>
    <col min="5" max="5" width="15.25" customWidth="1"/>
    <col min="6" max="6" width="13.75" customWidth="1"/>
    <col min="7" max="7" width="18.25" bestFit="1" customWidth="1"/>
    <col min="8" max="8" width="3.375" customWidth="1"/>
  </cols>
  <sheetData>
    <row r="1" spans="1:10">
      <c r="A1" s="161"/>
      <c r="B1" s="162" t="s">
        <v>182</v>
      </c>
      <c r="C1" s="162"/>
      <c r="D1" s="162"/>
      <c r="E1" s="162"/>
      <c r="F1" s="162"/>
      <c r="G1" s="162"/>
      <c r="H1" s="121"/>
    </row>
    <row r="2" spans="1:10">
      <c r="A2" s="88"/>
      <c r="B2" s="323" t="s">
        <v>183</v>
      </c>
      <c r="C2" s="323"/>
      <c r="D2" s="323"/>
      <c r="E2" s="323"/>
      <c r="F2" s="151"/>
      <c r="G2" s="163" t="s">
        <v>184</v>
      </c>
      <c r="H2" s="123"/>
      <c r="J2" s="195"/>
    </row>
    <row r="3" spans="1:10">
      <c r="A3" s="88"/>
      <c r="B3" s="324" t="s">
        <v>99</v>
      </c>
      <c r="C3" s="324"/>
      <c r="D3" s="324"/>
      <c r="E3" s="83" t="s">
        <v>185</v>
      </c>
      <c r="F3" s="83" t="s">
        <v>186</v>
      </c>
      <c r="G3" s="83" t="s">
        <v>187</v>
      </c>
      <c r="H3" s="123"/>
      <c r="J3" s="195"/>
    </row>
    <row r="4" spans="1:10">
      <c r="A4" s="88"/>
      <c r="B4" s="11" t="s">
        <v>188</v>
      </c>
      <c r="C4" s="1" t="s">
        <v>189</v>
      </c>
      <c r="D4" s="1"/>
      <c r="E4" s="3"/>
      <c r="F4" s="3"/>
      <c r="G4" s="19"/>
      <c r="H4" s="123"/>
      <c r="J4" s="195"/>
    </row>
    <row r="5" spans="1:10">
      <c r="A5" s="88"/>
      <c r="B5" s="11"/>
      <c r="C5" s="9" t="s">
        <v>93</v>
      </c>
      <c r="D5" s="1" t="s">
        <v>190</v>
      </c>
      <c r="E5" s="109"/>
      <c r="F5" s="109"/>
      <c r="G5" s="187"/>
      <c r="H5" s="123"/>
      <c r="J5" s="195"/>
    </row>
    <row r="6" spans="1:10">
      <c r="A6" s="88"/>
      <c r="B6" s="11"/>
      <c r="C6" s="9" t="s">
        <v>94</v>
      </c>
      <c r="D6" s="1" t="s">
        <v>191</v>
      </c>
      <c r="E6" s="109"/>
      <c r="F6" s="109"/>
      <c r="G6" s="187"/>
      <c r="H6" s="123"/>
    </row>
    <row r="7" spans="1:10">
      <c r="A7" s="88"/>
      <c r="B7" s="11"/>
      <c r="C7" s="9" t="s">
        <v>192</v>
      </c>
      <c r="D7" s="1" t="s">
        <v>193</v>
      </c>
      <c r="E7" s="105"/>
      <c r="F7" s="105"/>
      <c r="G7" s="188"/>
      <c r="H7" s="123"/>
    </row>
    <row r="8" spans="1:10">
      <c r="A8" s="88"/>
      <c r="B8" s="12"/>
      <c r="C8" s="10" t="s">
        <v>194</v>
      </c>
      <c r="D8" s="5" t="s">
        <v>195</v>
      </c>
      <c r="E8" s="107">
        <f>SUM(E5:E6)-E7</f>
        <v>0</v>
      </c>
      <c r="F8" s="107">
        <f>SUM(F5:F6)-F7</f>
        <v>0</v>
      </c>
      <c r="G8" s="6"/>
      <c r="H8" s="123"/>
    </row>
    <row r="9" spans="1:10">
      <c r="A9" s="88"/>
      <c r="B9" s="18" t="s">
        <v>196</v>
      </c>
      <c r="C9" s="51" t="s">
        <v>197</v>
      </c>
      <c r="D9" s="51"/>
      <c r="E9" s="106"/>
      <c r="F9" s="106"/>
      <c r="G9" s="186"/>
      <c r="H9" s="123"/>
    </row>
    <row r="10" spans="1:10">
      <c r="A10" s="88"/>
      <c r="B10" s="11" t="s">
        <v>198</v>
      </c>
      <c r="C10" s="1" t="s">
        <v>199</v>
      </c>
      <c r="D10" s="1"/>
      <c r="E10" s="184"/>
      <c r="F10" s="184"/>
      <c r="G10" s="20"/>
      <c r="H10" s="123"/>
    </row>
    <row r="11" spans="1:10">
      <c r="A11" s="88"/>
      <c r="B11" s="11"/>
      <c r="C11" s="9" t="s">
        <v>93</v>
      </c>
      <c r="D11" s="1" t="s">
        <v>200</v>
      </c>
      <c r="E11" s="109"/>
      <c r="F11" s="109"/>
      <c r="G11" s="187"/>
      <c r="H11" s="123"/>
    </row>
    <row r="12" spans="1:10">
      <c r="A12" s="88"/>
      <c r="B12" s="11"/>
      <c r="C12" s="9" t="s">
        <v>94</v>
      </c>
      <c r="D12" s="1" t="s">
        <v>201</v>
      </c>
      <c r="E12" s="105"/>
      <c r="F12" s="105"/>
      <c r="G12" s="188"/>
      <c r="H12" s="123"/>
    </row>
    <row r="13" spans="1:10">
      <c r="A13" s="88"/>
      <c r="B13" s="12"/>
      <c r="C13" s="10" t="s">
        <v>192</v>
      </c>
      <c r="D13" s="5" t="s">
        <v>202</v>
      </c>
      <c r="E13" s="107">
        <f>SUM(E11:E12)</f>
        <v>0</v>
      </c>
      <c r="F13" s="107">
        <f>SUM(F11:F12)</f>
        <v>0</v>
      </c>
      <c r="G13" s="6"/>
      <c r="H13" s="123"/>
    </row>
    <row r="14" spans="1:10">
      <c r="A14" s="88"/>
      <c r="B14" s="11" t="s">
        <v>203</v>
      </c>
      <c r="C14" s="1" t="s">
        <v>204</v>
      </c>
      <c r="D14" s="1"/>
      <c r="E14" s="184"/>
      <c r="F14" s="184"/>
      <c r="G14" s="20"/>
      <c r="H14" s="123"/>
    </row>
    <row r="15" spans="1:10">
      <c r="A15" s="88"/>
      <c r="B15" s="2"/>
      <c r="C15" s="9" t="s">
        <v>93</v>
      </c>
      <c r="D15" s="1" t="s">
        <v>205</v>
      </c>
      <c r="E15" s="110"/>
      <c r="F15" s="110"/>
      <c r="G15" s="187"/>
      <c r="H15" s="123"/>
    </row>
    <row r="16" spans="1:10">
      <c r="A16" s="88"/>
      <c r="B16" s="2"/>
      <c r="C16" s="9" t="s">
        <v>94</v>
      </c>
      <c r="D16" s="1" t="s">
        <v>206</v>
      </c>
      <c r="E16" s="111"/>
      <c r="F16" s="111"/>
      <c r="G16" s="187"/>
      <c r="H16" s="123"/>
    </row>
    <row r="17" spans="1:8">
      <c r="A17" s="88"/>
      <c r="B17" s="2"/>
      <c r="C17" s="9" t="s">
        <v>192</v>
      </c>
      <c r="D17" s="1" t="s">
        <v>207</v>
      </c>
      <c r="E17" s="111"/>
      <c r="F17" s="111"/>
      <c r="G17" s="187"/>
      <c r="H17" s="123"/>
    </row>
    <row r="18" spans="1:8">
      <c r="A18" s="88"/>
      <c r="B18" s="2"/>
      <c r="C18" s="9" t="s">
        <v>194</v>
      </c>
      <c r="D18" s="1" t="s">
        <v>208</v>
      </c>
      <c r="E18" s="111"/>
      <c r="F18" s="111"/>
      <c r="G18" s="187"/>
      <c r="H18" s="123"/>
    </row>
    <row r="19" spans="1:8">
      <c r="A19" s="88"/>
      <c r="B19" s="2"/>
      <c r="C19" s="9" t="s">
        <v>209</v>
      </c>
      <c r="D19" s="1" t="s">
        <v>210</v>
      </c>
      <c r="E19" s="111"/>
      <c r="F19" s="111"/>
      <c r="G19" s="187"/>
      <c r="H19" s="123"/>
    </row>
    <row r="20" spans="1:8">
      <c r="A20" s="88"/>
      <c r="B20" s="2"/>
      <c r="C20" s="9" t="s">
        <v>211</v>
      </c>
      <c r="D20" s="1" t="s">
        <v>212</v>
      </c>
      <c r="E20" s="112"/>
      <c r="F20" s="112"/>
      <c r="G20" s="188"/>
      <c r="H20" s="123"/>
    </row>
    <row r="21" spans="1:8">
      <c r="A21" s="88"/>
      <c r="B21" s="2"/>
      <c r="C21" s="9" t="s">
        <v>213</v>
      </c>
      <c r="D21" s="1" t="s">
        <v>214</v>
      </c>
      <c r="E21" s="105"/>
      <c r="F21" s="105"/>
      <c r="G21" s="185"/>
      <c r="H21" s="123"/>
    </row>
    <row r="22" spans="1:8">
      <c r="A22" s="88"/>
      <c r="B22" s="4"/>
      <c r="C22" s="10" t="s">
        <v>215</v>
      </c>
      <c r="D22" s="5" t="s">
        <v>216</v>
      </c>
      <c r="E22" s="107">
        <f>SUM(E15:E21)</f>
        <v>0</v>
      </c>
      <c r="F22" s="107">
        <f>SUM(F15:F21)</f>
        <v>0</v>
      </c>
      <c r="G22" s="6"/>
      <c r="H22" s="123"/>
    </row>
    <row r="23" spans="1:8">
      <c r="A23" s="88"/>
      <c r="B23" s="16" t="s">
        <v>217</v>
      </c>
      <c r="C23" s="13" t="s">
        <v>218</v>
      </c>
      <c r="D23" s="3"/>
      <c r="E23" s="331">
        <f>E8+E9+E13+E22</f>
        <v>0</v>
      </c>
      <c r="F23" s="331">
        <f t="shared" ref="F23" si="0">F8+F9+F13+F22</f>
        <v>0</v>
      </c>
      <c r="G23" s="333"/>
      <c r="H23" s="123"/>
    </row>
    <row r="24" spans="1:8">
      <c r="A24" s="88"/>
      <c r="B24" s="17"/>
      <c r="C24" s="14" t="s">
        <v>219</v>
      </c>
      <c r="D24" s="7"/>
      <c r="E24" s="332"/>
      <c r="F24" s="332"/>
      <c r="G24" s="334"/>
      <c r="H24" s="123"/>
    </row>
    <row r="25" spans="1:8">
      <c r="A25" s="88"/>
      <c r="B25" s="18" t="s">
        <v>220</v>
      </c>
      <c r="C25" s="15" t="s">
        <v>221</v>
      </c>
      <c r="D25" s="8"/>
      <c r="E25" s="106"/>
      <c r="F25" s="106"/>
      <c r="G25" s="186"/>
      <c r="H25" s="123"/>
    </row>
    <row r="26" spans="1:8">
      <c r="A26" s="88"/>
      <c r="B26" s="18" t="s">
        <v>222</v>
      </c>
      <c r="C26" s="15" t="s">
        <v>223</v>
      </c>
      <c r="D26" s="8"/>
      <c r="E26" s="106"/>
      <c r="F26" s="106"/>
      <c r="G26" s="186"/>
      <c r="H26" s="123"/>
    </row>
    <row r="27" spans="1:8">
      <c r="A27" s="88"/>
      <c r="B27" s="16" t="s">
        <v>224</v>
      </c>
      <c r="C27" s="13" t="s">
        <v>225</v>
      </c>
      <c r="D27" s="3"/>
      <c r="E27" s="331">
        <f>((E23+E25)-E26)</f>
        <v>0</v>
      </c>
      <c r="F27" s="331">
        <f t="shared" ref="F27" si="1">((F23+F25)-F26)</f>
        <v>0</v>
      </c>
      <c r="G27" s="333"/>
      <c r="H27" s="123"/>
    </row>
    <row r="28" spans="1:8">
      <c r="A28" s="88"/>
      <c r="B28" s="17"/>
      <c r="C28" s="14" t="s">
        <v>226</v>
      </c>
      <c r="D28" s="7"/>
      <c r="E28" s="332"/>
      <c r="F28" s="332"/>
      <c r="G28" s="334"/>
      <c r="H28" s="123"/>
    </row>
    <row r="29" spans="1:8">
      <c r="A29" s="88"/>
      <c r="B29" s="18" t="s">
        <v>227</v>
      </c>
      <c r="C29" s="15" t="s">
        <v>228</v>
      </c>
      <c r="D29" s="8"/>
      <c r="E29" s="106"/>
      <c r="F29" s="106"/>
      <c r="G29" s="186"/>
      <c r="H29" s="123"/>
    </row>
    <row r="30" spans="1:8">
      <c r="A30" s="88"/>
      <c r="B30" s="18" t="s">
        <v>229</v>
      </c>
      <c r="C30" s="15" t="s">
        <v>230</v>
      </c>
      <c r="D30" s="8"/>
      <c r="E30" s="108">
        <f>E27+E29</f>
        <v>0</v>
      </c>
      <c r="F30" s="108">
        <f t="shared" ref="F30" si="2">F27+F29</f>
        <v>0</v>
      </c>
      <c r="G30" s="8"/>
      <c r="H30" s="123"/>
    </row>
    <row r="31" spans="1:8">
      <c r="A31" s="88"/>
      <c r="B31" s="18" t="s">
        <v>231</v>
      </c>
      <c r="C31" s="329" t="s">
        <v>232</v>
      </c>
      <c r="D31" s="330"/>
      <c r="E31" s="106"/>
      <c r="F31" s="325"/>
      <c r="G31" s="325"/>
      <c r="H31" s="123"/>
    </row>
    <row r="32" spans="1:8">
      <c r="A32" s="88"/>
      <c r="B32" s="18" t="s">
        <v>233</v>
      </c>
      <c r="C32" s="15" t="s">
        <v>234</v>
      </c>
      <c r="D32" s="8"/>
      <c r="E32" s="108" t="str">
        <f>IFERROR(E30/E31,"")</f>
        <v/>
      </c>
      <c r="F32" s="325"/>
      <c r="G32" s="325"/>
      <c r="H32" s="123"/>
    </row>
    <row r="33" spans="1:8">
      <c r="A33" s="88"/>
      <c r="B33" s="326" t="s">
        <v>235</v>
      </c>
      <c r="C33" s="326"/>
      <c r="D33" s="326"/>
      <c r="E33" s="326"/>
      <c r="F33" s="326"/>
      <c r="G33" s="326"/>
      <c r="H33" s="123"/>
    </row>
    <row r="34" spans="1:8">
      <c r="A34" s="99"/>
      <c r="B34" s="327" t="s">
        <v>236</v>
      </c>
      <c r="C34" s="328"/>
      <c r="D34" s="328"/>
      <c r="E34" s="328"/>
      <c r="F34" s="328"/>
      <c r="G34" s="328"/>
      <c r="H34" s="131"/>
    </row>
  </sheetData>
  <sheetProtection algorithmName="SHA-512" hashValue="8T7yPKbumFmg7GbUaH1sZPzI8EcpsQdmzBprxHv4rEaatQGPyhKnlj/5F1utd8W7YKlq2dLbGWctOITThpdXlw==" saltValue="wRg+i6HhPYlZF/W9hMf4dA==" spinCount="100000" sheet="1" objects="1" scenarios="1"/>
  <mergeCells count="12">
    <mergeCell ref="B2:E2"/>
    <mergeCell ref="B3:D3"/>
    <mergeCell ref="F31:G32"/>
    <mergeCell ref="B33:G33"/>
    <mergeCell ref="B34:G34"/>
    <mergeCell ref="C31:D31"/>
    <mergeCell ref="E23:E24"/>
    <mergeCell ref="F23:F24"/>
    <mergeCell ref="G23:G24"/>
    <mergeCell ref="E27:E28"/>
    <mergeCell ref="F27:F28"/>
    <mergeCell ref="G27:G2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R43"/>
  <sheetViews>
    <sheetView topLeftCell="A28" zoomScaleNormal="100" workbookViewId="0">
      <selection activeCell="N15" sqref="N15"/>
    </sheetView>
  </sheetViews>
  <sheetFormatPr defaultRowHeight="18.75"/>
  <cols>
    <col min="1" max="1" width="3.375" customWidth="1"/>
    <col min="3" max="3" width="3" customWidth="1"/>
    <col min="4" max="4" width="17.25" customWidth="1"/>
    <col min="5" max="5" width="3.375" customWidth="1"/>
    <col min="7" max="7" width="3.25" customWidth="1"/>
    <col min="8" max="8" width="9.75" customWidth="1"/>
    <col min="9" max="9" width="3.375" customWidth="1"/>
    <col min="11" max="11" width="3.375" customWidth="1"/>
  </cols>
  <sheetData>
    <row r="1" spans="1:18">
      <c r="A1" s="137" t="s">
        <v>237</v>
      </c>
      <c r="B1" s="138"/>
      <c r="C1" s="138"/>
      <c r="D1" s="53"/>
      <c r="E1" s="53"/>
      <c r="F1" s="53"/>
      <c r="G1" s="53"/>
      <c r="H1" s="53"/>
      <c r="I1" s="53"/>
      <c r="J1" s="53"/>
      <c r="K1" s="121"/>
      <c r="M1" s="22"/>
      <c r="N1" s="22"/>
      <c r="O1" s="22"/>
      <c r="P1" s="22"/>
      <c r="Q1" s="22"/>
    </row>
    <row r="2" spans="1:18">
      <c r="A2" s="141"/>
      <c r="B2" s="135"/>
      <c r="C2" s="135"/>
      <c r="D2" s="135"/>
      <c r="E2" s="135"/>
      <c r="F2" s="135"/>
      <c r="G2" s="135"/>
      <c r="H2" s="135"/>
      <c r="I2" s="135"/>
      <c r="J2" s="135"/>
      <c r="K2" s="98"/>
      <c r="L2" s="22"/>
      <c r="M2" s="134"/>
      <c r="N2" s="134"/>
      <c r="O2" s="134"/>
      <c r="P2" s="134"/>
    </row>
    <row r="3" spans="1:18">
      <c r="A3" s="142" t="s">
        <v>238</v>
      </c>
      <c r="B3" s="143"/>
      <c r="C3" s="135"/>
      <c r="D3" s="135"/>
      <c r="E3" s="135"/>
      <c r="F3" s="135"/>
      <c r="G3" s="135"/>
      <c r="H3" s="135"/>
      <c r="I3" s="135"/>
      <c r="J3" s="135"/>
      <c r="K3" s="98"/>
      <c r="L3" s="22"/>
      <c r="M3" s="134"/>
      <c r="N3" s="134"/>
      <c r="O3" s="134"/>
      <c r="P3" s="134"/>
    </row>
    <row r="4" spans="1:18">
      <c r="A4" s="141"/>
      <c r="B4" s="135"/>
      <c r="C4" s="135"/>
      <c r="D4" s="143" t="s">
        <v>239</v>
      </c>
      <c r="E4" s="135"/>
      <c r="F4" s="135"/>
      <c r="G4" s="135"/>
      <c r="H4" s="135"/>
      <c r="I4" s="135"/>
      <c r="J4" s="135"/>
      <c r="K4" s="98"/>
      <c r="L4" s="22"/>
      <c r="M4" s="134"/>
      <c r="N4" s="134"/>
      <c r="O4" s="134"/>
      <c r="P4" s="134"/>
    </row>
    <row r="5" spans="1:18">
      <c r="A5" s="141"/>
      <c r="B5" s="135"/>
      <c r="C5" s="135"/>
      <c r="D5" s="135"/>
      <c r="E5" s="135"/>
      <c r="F5" s="135"/>
      <c r="G5" s="135"/>
      <c r="H5" s="135"/>
      <c r="I5" s="135"/>
      <c r="J5" s="135"/>
      <c r="K5" s="98"/>
      <c r="L5" s="22"/>
      <c r="M5" s="134"/>
      <c r="N5" s="134"/>
      <c r="O5" s="134"/>
      <c r="P5" s="134"/>
      <c r="R5" s="66"/>
    </row>
    <row r="6" spans="1:18">
      <c r="A6" s="141"/>
      <c r="B6" s="135"/>
      <c r="C6" s="135"/>
      <c r="D6" s="135"/>
      <c r="E6" s="247" t="s">
        <v>240</v>
      </c>
      <c r="F6" s="247"/>
      <c r="G6" s="247"/>
      <c r="H6" s="247"/>
      <c r="I6" s="247"/>
      <c r="J6" s="247"/>
      <c r="K6" s="98"/>
      <c r="L6" s="22"/>
      <c r="M6" s="134"/>
      <c r="N6" s="134"/>
      <c r="O6" s="134"/>
      <c r="P6" s="134"/>
      <c r="R6" s="66"/>
    </row>
    <row r="7" spans="1:18">
      <c r="A7" s="122"/>
      <c r="B7" s="22"/>
      <c r="C7" s="22"/>
      <c r="D7" s="22"/>
      <c r="E7" s="22"/>
      <c r="F7" s="22"/>
      <c r="G7" s="22"/>
      <c r="H7" s="22"/>
      <c r="I7" s="22"/>
      <c r="J7" s="22"/>
      <c r="K7" s="98"/>
      <c r="L7" s="22"/>
      <c r="M7" s="134"/>
      <c r="N7" s="134"/>
      <c r="O7" s="134"/>
      <c r="P7" s="134"/>
      <c r="R7" s="66"/>
    </row>
    <row r="8" spans="1:18">
      <c r="A8" s="164" t="s">
        <v>241</v>
      </c>
      <c r="B8" s="22"/>
      <c r="C8" s="22"/>
      <c r="D8" s="22"/>
      <c r="E8" s="22"/>
      <c r="F8" s="22"/>
      <c r="G8" s="22"/>
      <c r="H8" s="22"/>
      <c r="I8" s="22"/>
      <c r="J8" s="22"/>
      <c r="K8" s="98"/>
      <c r="L8" s="22"/>
      <c r="M8" s="134"/>
      <c r="N8" s="134"/>
      <c r="O8" s="134"/>
      <c r="P8" s="134"/>
      <c r="R8" s="66"/>
    </row>
    <row r="9" spans="1:18">
      <c r="A9" s="122"/>
      <c r="B9" s="165" t="s">
        <v>242</v>
      </c>
      <c r="C9" s="22"/>
      <c r="D9" s="22"/>
      <c r="E9" s="22"/>
      <c r="F9" s="22"/>
      <c r="G9" s="22"/>
      <c r="H9" s="22"/>
      <c r="I9" s="22"/>
      <c r="J9" s="22"/>
      <c r="K9" s="98"/>
      <c r="L9" s="22"/>
      <c r="M9" s="134"/>
      <c r="N9" s="134"/>
      <c r="O9" s="134"/>
      <c r="P9" s="134"/>
      <c r="R9" s="66"/>
    </row>
    <row r="10" spans="1:18">
      <c r="A10" s="122"/>
      <c r="B10" s="22" t="s">
        <v>243</v>
      </c>
      <c r="C10" s="165"/>
      <c r="D10" s="22"/>
      <c r="E10" s="22"/>
      <c r="F10" s="22"/>
      <c r="G10" s="22"/>
      <c r="H10" s="22"/>
      <c r="I10" s="22"/>
      <c r="J10" s="22"/>
      <c r="K10" s="98"/>
      <c r="L10" s="22"/>
      <c r="M10" s="134"/>
      <c r="N10" s="134"/>
      <c r="O10" s="134"/>
      <c r="P10" s="134"/>
      <c r="R10" s="66"/>
    </row>
    <row r="11" spans="1:18">
      <c r="A11" s="122"/>
      <c r="B11" s="22"/>
      <c r="C11" s="48" t="s">
        <v>244</v>
      </c>
      <c r="D11" s="79"/>
      <c r="E11" s="47" t="s">
        <v>84</v>
      </c>
      <c r="F11" s="22"/>
      <c r="G11" s="22"/>
      <c r="H11" s="22"/>
      <c r="I11" s="22"/>
      <c r="J11" s="166"/>
      <c r="K11" s="98"/>
      <c r="L11" s="22"/>
      <c r="M11" s="22"/>
      <c r="N11" s="22"/>
    </row>
    <row r="12" spans="1:18">
      <c r="A12" s="122"/>
      <c r="B12" s="22" t="s">
        <v>245</v>
      </c>
      <c r="C12" s="22"/>
      <c r="D12" s="22"/>
      <c r="E12" s="22"/>
      <c r="F12" s="22"/>
      <c r="G12" s="22"/>
      <c r="H12" s="22"/>
      <c r="I12" s="22"/>
      <c r="J12" s="22"/>
      <c r="K12" s="98"/>
      <c r="L12" s="22"/>
      <c r="M12" s="22"/>
      <c r="N12" s="22"/>
    </row>
    <row r="13" spans="1:18">
      <c r="A13" s="122"/>
      <c r="B13" s="22"/>
      <c r="C13" s="48" t="s">
        <v>244</v>
      </c>
      <c r="D13" s="79"/>
      <c r="E13" s="47" t="s">
        <v>84</v>
      </c>
      <c r="F13" s="22"/>
      <c r="G13" s="22"/>
      <c r="H13" s="22"/>
      <c r="I13" s="22"/>
      <c r="J13" s="22"/>
      <c r="K13" s="98"/>
      <c r="L13" s="22"/>
      <c r="M13" s="22"/>
      <c r="N13" s="22"/>
      <c r="O13" s="22"/>
      <c r="P13" s="22"/>
      <c r="Q13" s="22"/>
    </row>
    <row r="14" spans="1:18">
      <c r="A14" s="122"/>
      <c r="B14" s="22" t="s">
        <v>246</v>
      </c>
      <c r="C14" s="22"/>
      <c r="D14" s="22"/>
      <c r="E14" s="22"/>
      <c r="F14" s="22"/>
      <c r="G14" s="22"/>
      <c r="H14" s="22"/>
      <c r="I14" s="22"/>
      <c r="J14" s="22"/>
      <c r="K14" s="98"/>
      <c r="L14" s="22"/>
      <c r="M14" s="22"/>
      <c r="N14" s="22"/>
    </row>
    <row r="15" spans="1:18">
      <c r="A15" s="122"/>
      <c r="B15" s="22"/>
      <c r="C15" s="48" t="s">
        <v>244</v>
      </c>
      <c r="D15" s="79"/>
      <c r="E15" s="47" t="s">
        <v>84</v>
      </c>
      <c r="F15" s="22"/>
      <c r="G15" s="22"/>
      <c r="H15" s="22"/>
      <c r="I15" s="22"/>
      <c r="J15" s="22"/>
      <c r="K15" s="98"/>
      <c r="L15" s="22"/>
      <c r="M15" s="22"/>
      <c r="N15" s="22"/>
    </row>
    <row r="16" spans="1:18">
      <c r="A16" s="122"/>
      <c r="B16" s="22" t="s">
        <v>247</v>
      </c>
      <c r="C16" s="22"/>
      <c r="D16" s="22"/>
      <c r="E16" s="22"/>
      <c r="F16" s="22"/>
      <c r="G16" s="22"/>
      <c r="H16" s="22"/>
      <c r="I16" s="22"/>
      <c r="J16" s="22"/>
      <c r="K16" s="98"/>
      <c r="L16" s="22"/>
      <c r="M16" s="22"/>
      <c r="N16" s="22"/>
    </row>
    <row r="17" spans="1:16">
      <c r="A17" s="122"/>
      <c r="B17" s="22"/>
      <c r="C17" s="48" t="s">
        <v>244</v>
      </c>
      <c r="D17" s="103">
        <f>D13-D15</f>
        <v>0</v>
      </c>
      <c r="E17" s="47" t="s">
        <v>84</v>
      </c>
      <c r="F17" s="22"/>
      <c r="G17" s="22"/>
      <c r="H17" s="22"/>
      <c r="I17" s="22"/>
      <c r="J17" s="22"/>
      <c r="K17" s="98"/>
      <c r="L17" s="22"/>
      <c r="M17" s="22"/>
      <c r="N17" s="22"/>
    </row>
    <row r="18" spans="1:16">
      <c r="A18" s="122"/>
      <c r="B18" s="22" t="s">
        <v>248</v>
      </c>
      <c r="C18" s="22"/>
      <c r="D18" s="22"/>
      <c r="E18" s="22"/>
      <c r="F18" s="22"/>
      <c r="G18" s="22"/>
      <c r="H18" s="22"/>
      <c r="I18" s="22"/>
      <c r="J18" s="22"/>
      <c r="K18" s="98"/>
      <c r="L18" s="22"/>
      <c r="M18" s="22"/>
      <c r="N18" s="22"/>
    </row>
    <row r="19" spans="1:16">
      <c r="A19" s="122"/>
      <c r="B19" s="22"/>
      <c r="C19" s="48" t="s">
        <v>244</v>
      </c>
      <c r="D19" s="79"/>
      <c r="E19" s="47" t="s">
        <v>84</v>
      </c>
      <c r="F19" s="22"/>
      <c r="G19" s="22"/>
      <c r="H19" s="22"/>
      <c r="I19" s="22"/>
      <c r="J19" s="22"/>
      <c r="K19" s="98"/>
      <c r="L19" s="22"/>
      <c r="M19" s="22"/>
      <c r="N19" s="22"/>
    </row>
    <row r="20" spans="1:16">
      <c r="A20" s="122"/>
      <c r="B20" s="22" t="s">
        <v>249</v>
      </c>
      <c r="C20" s="22"/>
      <c r="D20" s="22"/>
      <c r="E20" s="22"/>
      <c r="F20" s="22"/>
      <c r="G20" s="22"/>
      <c r="H20" s="22"/>
      <c r="I20" s="22"/>
      <c r="J20" s="22"/>
      <c r="K20" s="98"/>
      <c r="L20" s="22"/>
      <c r="M20" s="22"/>
      <c r="N20" s="22"/>
    </row>
    <row r="21" spans="1:16">
      <c r="A21" s="122"/>
      <c r="B21" s="22"/>
      <c r="C21" s="48" t="s">
        <v>244</v>
      </c>
      <c r="D21" s="79">
        <f>MIN(D17,D19)</f>
        <v>0</v>
      </c>
      <c r="E21" s="47" t="s">
        <v>84</v>
      </c>
      <c r="F21" s="22"/>
      <c r="G21" s="22"/>
      <c r="H21" s="22"/>
      <c r="I21" s="22"/>
      <c r="J21" s="22"/>
      <c r="K21" s="98"/>
      <c r="L21" s="22"/>
      <c r="M21" s="22"/>
      <c r="N21" s="22"/>
    </row>
    <row r="22" spans="1:16">
      <c r="A22" s="122"/>
      <c r="B22" s="22" t="s">
        <v>250</v>
      </c>
      <c r="C22" s="22"/>
      <c r="D22" s="22"/>
      <c r="E22" s="22"/>
      <c r="F22" s="22"/>
      <c r="G22" s="22"/>
      <c r="H22" s="22"/>
      <c r="I22" s="22"/>
      <c r="J22" s="22"/>
      <c r="K22" s="98"/>
      <c r="L22" s="22"/>
      <c r="M22" s="22"/>
      <c r="N22" s="22"/>
    </row>
    <row r="23" spans="1:16">
      <c r="A23" s="122"/>
      <c r="B23" s="22"/>
      <c r="C23" s="48" t="s">
        <v>244</v>
      </c>
      <c r="D23" s="103" t="str">
        <f>IFERROR((D21*D11/D13),"")</f>
        <v/>
      </c>
      <c r="E23" s="47" t="s">
        <v>84</v>
      </c>
      <c r="F23" s="22"/>
      <c r="G23" s="22"/>
      <c r="H23" s="22"/>
      <c r="I23" s="22"/>
      <c r="J23" s="22"/>
      <c r="K23" s="98"/>
      <c r="L23" s="22"/>
      <c r="M23" s="22"/>
      <c r="N23" s="22"/>
    </row>
    <row r="24" spans="1:16">
      <c r="A24" s="122"/>
      <c r="B24" s="22"/>
      <c r="C24" s="22"/>
      <c r="D24" s="22"/>
      <c r="E24" s="22"/>
      <c r="F24" s="22"/>
      <c r="G24" s="22"/>
      <c r="H24" s="22"/>
      <c r="I24" s="22"/>
      <c r="J24" s="22"/>
      <c r="K24" s="98"/>
      <c r="L24" s="22"/>
      <c r="M24" s="22"/>
      <c r="N24" s="22"/>
    </row>
    <row r="25" spans="1:16">
      <c r="A25" s="122"/>
      <c r="B25" s="165" t="s">
        <v>251</v>
      </c>
      <c r="C25" s="22"/>
      <c r="D25" s="22"/>
      <c r="E25" s="22"/>
      <c r="F25" s="22"/>
      <c r="G25" s="22"/>
      <c r="H25" s="22"/>
      <c r="I25" s="22"/>
      <c r="J25" s="22"/>
      <c r="K25" s="98"/>
      <c r="L25" s="22"/>
      <c r="M25" s="22"/>
      <c r="N25" s="22"/>
    </row>
    <row r="26" spans="1:16">
      <c r="A26" s="122"/>
      <c r="B26" s="22" t="s">
        <v>252</v>
      </c>
      <c r="C26" s="22"/>
      <c r="D26" s="22"/>
      <c r="E26" s="22"/>
      <c r="F26" s="22"/>
      <c r="G26" s="132" t="s">
        <v>66</v>
      </c>
      <c r="H26" s="104"/>
      <c r="I26" s="49" t="s">
        <v>67</v>
      </c>
      <c r="J26" s="22"/>
      <c r="K26" s="98"/>
      <c r="L26" s="22"/>
      <c r="M26" s="22"/>
      <c r="N26" s="22"/>
    </row>
    <row r="27" spans="1:16">
      <c r="A27" s="122"/>
      <c r="B27" s="22" t="s">
        <v>253</v>
      </c>
      <c r="C27" s="22"/>
      <c r="D27" s="22"/>
      <c r="E27" s="22"/>
      <c r="F27" s="22"/>
      <c r="G27" s="133"/>
      <c r="H27" s="22"/>
      <c r="I27" s="22"/>
      <c r="J27" s="22"/>
      <c r="K27" s="98"/>
      <c r="L27" s="22"/>
      <c r="M27" s="22"/>
      <c r="N27" s="22"/>
      <c r="P27" s="134"/>
    </row>
    <row r="28" spans="1:16">
      <c r="A28" s="122"/>
      <c r="B28" s="22" t="s">
        <v>254</v>
      </c>
      <c r="C28" s="22"/>
      <c r="D28" s="22"/>
      <c r="E28" s="22"/>
      <c r="F28" s="136"/>
      <c r="G28" s="132" t="s">
        <v>66</v>
      </c>
      <c r="H28" s="78" t="str">
        <f>IFERROR((((H30-H29)/H29*100)/H31),"")</f>
        <v/>
      </c>
      <c r="I28" s="49" t="s">
        <v>67</v>
      </c>
      <c r="J28" s="22"/>
      <c r="K28" s="98"/>
      <c r="L28" s="22"/>
      <c r="M28" s="22"/>
      <c r="N28" s="22"/>
      <c r="P28" s="134"/>
    </row>
    <row r="29" spans="1:16">
      <c r="A29" s="122"/>
      <c r="B29" s="22" t="s">
        <v>255</v>
      </c>
      <c r="C29" s="22"/>
      <c r="D29" s="22"/>
      <c r="E29" s="22"/>
      <c r="F29" s="136"/>
      <c r="G29" s="132" t="s">
        <v>66</v>
      </c>
      <c r="H29" s="177"/>
      <c r="I29" s="22" t="s">
        <v>256</v>
      </c>
      <c r="J29" s="22"/>
      <c r="K29" s="146"/>
      <c r="L29" s="22"/>
      <c r="M29" s="22"/>
      <c r="N29" s="22"/>
      <c r="P29" s="134"/>
    </row>
    <row r="30" spans="1:16">
      <c r="A30" s="122"/>
      <c r="B30" s="22" t="s">
        <v>257</v>
      </c>
      <c r="C30" s="22"/>
      <c r="D30" s="22"/>
      <c r="E30" s="22"/>
      <c r="F30" s="136"/>
      <c r="G30" s="132" t="s">
        <v>66</v>
      </c>
      <c r="H30" s="178"/>
      <c r="I30" s="22" t="s">
        <v>258</v>
      </c>
      <c r="J30" s="22"/>
      <c r="K30" s="146"/>
      <c r="L30" s="22"/>
      <c r="M30" s="22"/>
      <c r="N30" s="22"/>
    </row>
    <row r="31" spans="1:16">
      <c r="A31" s="122"/>
      <c r="B31" s="22" t="s">
        <v>259</v>
      </c>
      <c r="C31" s="22"/>
      <c r="D31" s="22"/>
      <c r="E31" s="22"/>
      <c r="F31" s="136"/>
      <c r="G31" s="132" t="s">
        <v>66</v>
      </c>
      <c r="H31" s="179"/>
      <c r="I31" s="22" t="s">
        <v>260</v>
      </c>
      <c r="J31" s="22"/>
      <c r="K31" s="98"/>
      <c r="L31" s="22"/>
      <c r="M31" s="22"/>
      <c r="N31" s="22"/>
    </row>
    <row r="32" spans="1:16">
      <c r="A32" s="122"/>
      <c r="B32" s="22" t="s">
        <v>261</v>
      </c>
      <c r="C32" s="22"/>
      <c r="D32" s="22"/>
      <c r="E32" s="22"/>
      <c r="F32" s="22"/>
      <c r="G32" s="22"/>
      <c r="H32" s="22"/>
      <c r="I32" s="22"/>
      <c r="J32" s="22"/>
      <c r="K32" s="98"/>
      <c r="L32" s="22"/>
      <c r="M32" s="22"/>
      <c r="N32" s="22"/>
    </row>
    <row r="33" spans="1:14">
      <c r="A33" s="122"/>
      <c r="B33" s="22" t="s">
        <v>262</v>
      </c>
      <c r="C33" s="22"/>
      <c r="D33" s="22"/>
      <c r="E33" s="22"/>
      <c r="F33" s="22"/>
      <c r="G33" s="22"/>
      <c r="H33" s="134"/>
      <c r="I33" s="22"/>
      <c r="J33" s="22"/>
      <c r="K33" s="98"/>
      <c r="L33" s="22"/>
      <c r="M33" s="22"/>
      <c r="N33" s="22"/>
    </row>
    <row r="34" spans="1:14">
      <c r="A34" s="122"/>
      <c r="B34" s="22" t="s">
        <v>263</v>
      </c>
      <c r="C34" s="22"/>
      <c r="D34" s="22"/>
      <c r="E34" s="22"/>
      <c r="F34" s="22"/>
      <c r="G34" s="22"/>
      <c r="H34" s="22"/>
      <c r="I34" s="22"/>
      <c r="J34" s="22"/>
      <c r="K34" s="98"/>
      <c r="L34" s="22"/>
      <c r="M34" s="22"/>
      <c r="N34" s="22"/>
    </row>
    <row r="35" spans="1:14">
      <c r="A35" s="122"/>
      <c r="B35" s="22" t="s">
        <v>264</v>
      </c>
      <c r="C35" s="22"/>
      <c r="D35" s="22"/>
      <c r="E35" s="22"/>
      <c r="F35" s="22"/>
      <c r="G35" s="22"/>
      <c r="H35" s="22"/>
      <c r="I35" s="22"/>
      <c r="J35" s="22"/>
      <c r="K35" s="98"/>
      <c r="L35" s="22"/>
      <c r="M35" s="22"/>
      <c r="N35" s="22"/>
    </row>
    <row r="36" spans="1:14">
      <c r="A36" s="122"/>
      <c r="B36" s="22" t="s">
        <v>265</v>
      </c>
      <c r="C36" s="22"/>
      <c r="D36" s="22"/>
      <c r="E36" s="22"/>
      <c r="F36" s="22"/>
      <c r="G36" s="22"/>
      <c r="H36" s="22"/>
      <c r="I36" s="22"/>
      <c r="J36" s="22"/>
      <c r="K36" s="98"/>
      <c r="L36" s="22"/>
      <c r="M36" s="22"/>
      <c r="N36" s="22"/>
    </row>
    <row r="37" spans="1:14">
      <c r="A37" s="122"/>
      <c r="B37" s="22"/>
      <c r="C37" s="22"/>
      <c r="D37" s="22" t="s">
        <v>266</v>
      </c>
      <c r="E37" s="22"/>
      <c r="F37" s="22"/>
      <c r="G37" s="22"/>
      <c r="H37" s="22"/>
      <c r="I37" s="22"/>
      <c r="J37" s="22"/>
      <c r="K37" s="98"/>
      <c r="L37" s="22"/>
      <c r="M37" s="22"/>
      <c r="N37" s="22"/>
    </row>
    <row r="38" spans="1:14">
      <c r="A38" s="127"/>
      <c r="B38" s="129"/>
      <c r="C38" s="129"/>
      <c r="D38" s="167" t="s">
        <v>267</v>
      </c>
      <c r="E38" s="129"/>
      <c r="F38" s="129"/>
      <c r="G38" s="129"/>
      <c r="H38" s="129"/>
      <c r="I38" s="129"/>
      <c r="J38" s="129"/>
      <c r="K38" s="147"/>
      <c r="L38" s="22"/>
      <c r="M38" s="22"/>
      <c r="N38" s="22"/>
    </row>
    <row r="39" spans="1:14">
      <c r="A39" s="22"/>
      <c r="B39" s="22"/>
      <c r="C39" s="22"/>
      <c r="D39" s="22"/>
      <c r="E39" s="22"/>
      <c r="F39" s="22"/>
      <c r="G39" s="22"/>
      <c r="H39" s="22"/>
      <c r="I39" s="22"/>
      <c r="J39" s="22"/>
      <c r="K39" s="22"/>
      <c r="L39" s="22"/>
      <c r="M39" s="22"/>
      <c r="N39" s="22"/>
    </row>
    <row r="40" spans="1:14">
      <c r="A40" s="22"/>
      <c r="B40" s="22"/>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2"/>
      <c r="G42" s="22"/>
      <c r="H42" s="22"/>
      <c r="I42" s="22"/>
      <c r="J42" s="22"/>
      <c r="K42" s="22"/>
      <c r="L42" s="22"/>
      <c r="M42" s="22"/>
      <c r="N42" s="22"/>
    </row>
    <row r="43" spans="1:14">
      <c r="A43" s="22"/>
      <c r="B43" s="22"/>
      <c r="C43" s="22"/>
      <c r="D43" s="22"/>
      <c r="E43" s="22"/>
      <c r="F43" s="22"/>
      <c r="G43" s="22"/>
      <c r="H43" s="22"/>
      <c r="I43" s="22"/>
      <c r="J43" s="22"/>
      <c r="K43" s="22"/>
      <c r="L43" s="22"/>
      <c r="M43" s="22"/>
      <c r="N43" s="22"/>
    </row>
  </sheetData>
  <sheetProtection algorithmName="SHA-512" hashValue="ddbtbyYn0hptCOb5MO1DOhJBWwh0HV7+ly94TYIq3pn66EpUZlQFs8gFJ9YGmP9pjWbhymvep9OnG4G8F5VI/Q==" saltValue="vdcBRioun4ItWV4uC9cjTg==" spinCount="100000" sheet="1" objects="1" scenarios="1"/>
  <mergeCells count="1">
    <mergeCell ref="E6:J6"/>
  </mergeCells>
  <phoneticPr fontId="2"/>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M45"/>
  <sheetViews>
    <sheetView tabSelected="1" zoomScaleNormal="100" workbookViewId="0">
      <selection activeCell="B3" sqref="B3"/>
    </sheetView>
  </sheetViews>
  <sheetFormatPr defaultRowHeight="18.75"/>
  <cols>
    <col min="1" max="1" width="3.375" customWidth="1"/>
    <col min="3" max="3" width="8.75" customWidth="1"/>
    <col min="5" max="5" width="3.375" customWidth="1"/>
    <col min="6" max="6" width="17.75" customWidth="1"/>
    <col min="7" max="7" width="3.375" customWidth="1"/>
    <col min="8" max="8" width="9.875" customWidth="1"/>
    <col min="9" max="9" width="3.375" customWidth="1"/>
    <col min="11" max="11" width="3.375" customWidth="1"/>
  </cols>
  <sheetData>
    <row r="1" spans="1:13">
      <c r="A1" s="168" t="s">
        <v>268</v>
      </c>
      <c r="B1" s="119"/>
      <c r="C1" s="119"/>
      <c r="D1" s="119"/>
      <c r="E1" s="119"/>
      <c r="F1" s="119"/>
      <c r="G1" s="119"/>
      <c r="H1" s="119"/>
      <c r="I1" s="119"/>
      <c r="J1" s="119"/>
      <c r="K1" s="121"/>
      <c r="L1" s="189"/>
      <c r="M1" s="166"/>
    </row>
    <row r="2" spans="1:13">
      <c r="A2" s="122"/>
      <c r="B2" s="169" t="s">
        <v>300</v>
      </c>
      <c r="C2" s="22"/>
      <c r="D2" s="22"/>
      <c r="E2" s="22"/>
      <c r="F2" s="22"/>
      <c r="G2" s="22"/>
      <c r="H2" s="22"/>
      <c r="I2" s="22"/>
      <c r="J2" s="22"/>
      <c r="K2" s="123"/>
      <c r="L2" s="189"/>
      <c r="M2" s="166"/>
    </row>
    <row r="3" spans="1:13">
      <c r="A3" s="122"/>
      <c r="B3" s="165" t="s">
        <v>269</v>
      </c>
      <c r="C3" s="22"/>
      <c r="D3" s="22"/>
      <c r="E3" s="48" t="s">
        <v>244</v>
      </c>
      <c r="F3" s="182" t="str">
        <f>IFERROR(F4/F5,"")</f>
        <v/>
      </c>
      <c r="G3" s="47" t="s">
        <v>84</v>
      </c>
      <c r="H3" s="166"/>
      <c r="I3" s="22"/>
      <c r="J3" s="22"/>
      <c r="K3" s="123"/>
    </row>
    <row r="4" spans="1:13">
      <c r="A4" s="122"/>
      <c r="B4" s="22" t="s">
        <v>270</v>
      </c>
      <c r="C4" s="22"/>
      <c r="D4" s="22"/>
      <c r="E4" s="48" t="s">
        <v>244</v>
      </c>
      <c r="F4" s="79"/>
      <c r="G4" s="47" t="s">
        <v>84</v>
      </c>
      <c r="H4" s="22"/>
      <c r="I4" s="22"/>
      <c r="J4" s="22"/>
      <c r="K4" s="123"/>
    </row>
    <row r="5" spans="1:13">
      <c r="A5" s="122"/>
      <c r="B5" s="22" t="s">
        <v>271</v>
      </c>
      <c r="C5" s="22"/>
      <c r="D5" s="22"/>
      <c r="E5" s="38"/>
      <c r="F5" s="80"/>
      <c r="G5" s="47" t="s">
        <v>272</v>
      </c>
      <c r="H5" s="22"/>
      <c r="I5" s="22"/>
      <c r="J5" s="22"/>
      <c r="K5" s="123"/>
    </row>
    <row r="6" spans="1:13">
      <c r="A6" s="122"/>
      <c r="B6" s="22"/>
      <c r="C6" s="22"/>
      <c r="D6" s="22"/>
      <c r="E6" s="22"/>
      <c r="F6" s="22"/>
      <c r="G6" s="22"/>
      <c r="H6" s="22"/>
      <c r="I6" s="22"/>
      <c r="J6" s="22"/>
      <c r="K6" s="123"/>
    </row>
    <row r="7" spans="1:13">
      <c r="A7" s="122"/>
      <c r="B7" s="165" t="s">
        <v>251</v>
      </c>
      <c r="C7" s="22"/>
      <c r="D7" s="22"/>
      <c r="E7" s="22"/>
      <c r="F7" s="22"/>
      <c r="G7" s="22"/>
      <c r="H7" s="22"/>
      <c r="I7" s="22"/>
      <c r="J7" s="22"/>
      <c r="K7" s="123"/>
    </row>
    <row r="8" spans="1:13">
      <c r="A8" s="122"/>
      <c r="B8" s="22" t="s">
        <v>273</v>
      </c>
      <c r="C8" s="22"/>
      <c r="D8" s="22"/>
      <c r="E8" s="22"/>
      <c r="F8" s="22"/>
      <c r="G8" s="22"/>
      <c r="H8" s="22"/>
      <c r="I8" s="22"/>
      <c r="J8" s="22"/>
      <c r="K8" s="123"/>
    </row>
    <row r="9" spans="1:13">
      <c r="A9" s="122"/>
      <c r="B9" s="22"/>
      <c r="C9" s="22" t="s">
        <v>274</v>
      </c>
      <c r="D9" s="22"/>
      <c r="E9" s="22"/>
      <c r="F9" s="136"/>
      <c r="G9" s="132" t="s">
        <v>66</v>
      </c>
      <c r="H9" s="78" t="str">
        <f>IFERROR((((H11-H10)/H10*100)/H12),"")</f>
        <v/>
      </c>
      <c r="I9" s="49" t="s">
        <v>67</v>
      </c>
      <c r="J9" s="22"/>
      <c r="K9" s="123"/>
      <c r="M9" s="166"/>
    </row>
    <row r="10" spans="1:13">
      <c r="A10" s="122"/>
      <c r="B10" s="22"/>
      <c r="C10" s="22" t="s">
        <v>275</v>
      </c>
      <c r="D10" s="22"/>
      <c r="E10" s="22"/>
      <c r="F10" s="22"/>
      <c r="G10" s="132" t="s">
        <v>66</v>
      </c>
      <c r="H10" s="177"/>
      <c r="I10" s="22" t="s">
        <v>256</v>
      </c>
      <c r="J10" s="22"/>
      <c r="K10" s="125"/>
      <c r="M10" s="166"/>
    </row>
    <row r="11" spans="1:13">
      <c r="A11" s="122"/>
      <c r="B11" s="22"/>
      <c r="C11" s="22" t="s">
        <v>299</v>
      </c>
      <c r="D11" s="22"/>
      <c r="E11" s="22"/>
      <c r="F11" s="22"/>
      <c r="G11" s="132" t="s">
        <v>66</v>
      </c>
      <c r="H11" s="178"/>
      <c r="I11" s="22" t="s">
        <v>258</v>
      </c>
      <c r="J11" s="22"/>
      <c r="K11" s="123"/>
      <c r="M11" s="166"/>
    </row>
    <row r="12" spans="1:13">
      <c r="A12" s="122"/>
      <c r="B12" s="22"/>
      <c r="C12" s="22" t="s">
        <v>276</v>
      </c>
      <c r="D12" s="22"/>
      <c r="E12" s="22"/>
      <c r="F12" s="136"/>
      <c r="G12" s="132" t="s">
        <v>66</v>
      </c>
      <c r="H12" s="179"/>
      <c r="I12" s="22" t="s">
        <v>277</v>
      </c>
      <c r="J12" s="22"/>
      <c r="K12" s="123"/>
    </row>
    <row r="13" spans="1:13">
      <c r="A13" s="122"/>
      <c r="B13" s="22"/>
      <c r="C13" s="22"/>
      <c r="D13" s="22"/>
      <c r="E13" s="22"/>
      <c r="F13" s="22"/>
      <c r="G13" s="22"/>
      <c r="H13" s="22"/>
      <c r="I13" s="22"/>
      <c r="J13" s="22"/>
      <c r="K13" s="123"/>
    </row>
    <row r="14" spans="1:13">
      <c r="A14" s="122"/>
      <c r="B14" s="22" t="s">
        <v>278</v>
      </c>
      <c r="C14" s="22"/>
      <c r="D14" s="22"/>
      <c r="E14" s="22"/>
      <c r="F14" s="22"/>
      <c r="G14" s="22"/>
      <c r="H14" s="22"/>
      <c r="I14" s="22"/>
      <c r="J14" s="22"/>
      <c r="K14" s="123"/>
    </row>
    <row r="15" spans="1:13">
      <c r="A15" s="122"/>
      <c r="B15" s="22" t="s">
        <v>279</v>
      </c>
      <c r="C15" s="22"/>
      <c r="D15" s="22"/>
      <c r="E15" s="22"/>
      <c r="F15" s="22"/>
      <c r="G15" s="22"/>
      <c r="H15" s="22"/>
      <c r="I15" s="22"/>
      <c r="J15" s="22"/>
      <c r="K15" s="123"/>
    </row>
    <row r="16" spans="1:13">
      <c r="A16" s="122"/>
      <c r="B16" s="22" t="s">
        <v>280</v>
      </c>
      <c r="C16" s="22"/>
      <c r="D16" s="22"/>
      <c r="E16" s="22"/>
      <c r="F16" s="22"/>
      <c r="G16" s="22"/>
      <c r="H16" s="22"/>
      <c r="I16" s="22"/>
      <c r="J16" s="22"/>
      <c r="K16" s="123"/>
    </row>
    <row r="17" spans="1:11">
      <c r="A17" s="122"/>
      <c r="B17" s="22"/>
      <c r="C17" s="22"/>
      <c r="D17" s="22"/>
      <c r="E17" s="22" t="s">
        <v>281</v>
      </c>
      <c r="F17" s="22"/>
      <c r="G17" s="22"/>
      <c r="H17" s="22"/>
      <c r="I17" s="22"/>
      <c r="J17" s="22"/>
      <c r="K17" s="123"/>
    </row>
    <row r="18" spans="1:11">
      <c r="A18" s="122"/>
      <c r="B18" s="22"/>
      <c r="C18" s="22"/>
      <c r="D18" s="165"/>
      <c r="E18" s="165" t="s">
        <v>282</v>
      </c>
      <c r="F18" s="165"/>
      <c r="G18" s="22"/>
      <c r="H18" s="22"/>
      <c r="I18" s="22"/>
      <c r="J18" s="22"/>
      <c r="K18" s="123"/>
    </row>
    <row r="19" spans="1:11">
      <c r="A19" s="122"/>
      <c r="B19" s="22"/>
      <c r="C19" s="22"/>
      <c r="D19" s="22"/>
      <c r="E19" s="22"/>
      <c r="F19" s="22"/>
      <c r="G19" s="22"/>
      <c r="H19" s="22"/>
      <c r="I19" s="22"/>
      <c r="J19" s="22"/>
      <c r="K19" s="123"/>
    </row>
    <row r="20" spans="1:11">
      <c r="A20" s="122"/>
      <c r="B20" s="94" t="s">
        <v>283</v>
      </c>
      <c r="C20" s="22" t="s">
        <v>284</v>
      </c>
      <c r="D20" s="22"/>
      <c r="E20" s="22"/>
      <c r="F20" s="22"/>
      <c r="G20" s="22"/>
      <c r="H20" s="22"/>
      <c r="I20" s="22"/>
      <c r="J20" s="22"/>
      <c r="K20" s="123"/>
    </row>
    <row r="21" spans="1:11">
      <c r="A21" s="122"/>
      <c r="B21" s="22"/>
      <c r="C21" s="22" t="s">
        <v>285</v>
      </c>
      <c r="D21" s="22"/>
      <c r="E21" s="22"/>
      <c r="F21" s="22"/>
      <c r="G21" s="22"/>
      <c r="H21" s="22"/>
      <c r="I21" s="22"/>
      <c r="J21" s="22"/>
      <c r="K21" s="123"/>
    </row>
    <row r="22" spans="1:11">
      <c r="A22" s="122"/>
      <c r="B22" s="22"/>
      <c r="C22" s="22" t="s">
        <v>286</v>
      </c>
      <c r="D22" s="22"/>
      <c r="E22" s="22"/>
      <c r="F22" s="22"/>
      <c r="G22" s="1"/>
      <c r="H22" s="22"/>
      <c r="I22" s="22"/>
      <c r="J22" s="22"/>
      <c r="K22" s="123"/>
    </row>
    <row r="23" spans="1:11">
      <c r="A23" s="122"/>
      <c r="B23" s="22"/>
      <c r="C23" s="22" t="s">
        <v>287</v>
      </c>
      <c r="D23" s="22"/>
      <c r="E23" s="22"/>
      <c r="F23" s="22"/>
      <c r="G23" s="22"/>
      <c r="H23" s="22"/>
      <c r="I23" s="22"/>
      <c r="J23" s="22"/>
      <c r="K23" s="123"/>
    </row>
    <row r="24" spans="1:11">
      <c r="A24" s="122"/>
      <c r="B24" s="22"/>
      <c r="C24" s="22" t="s">
        <v>288</v>
      </c>
      <c r="D24" s="22"/>
      <c r="E24" s="22"/>
      <c r="F24" s="22"/>
      <c r="G24" s="22"/>
      <c r="H24" s="22"/>
      <c r="I24" s="22"/>
      <c r="J24" s="1"/>
      <c r="K24" s="123"/>
    </row>
    <row r="25" spans="1:11">
      <c r="A25" s="122"/>
      <c r="B25" s="22"/>
      <c r="C25" s="22" t="s">
        <v>289</v>
      </c>
      <c r="D25" s="22"/>
      <c r="E25" s="22"/>
      <c r="F25" s="22"/>
      <c r="G25" s="22"/>
      <c r="H25" s="22"/>
      <c r="I25" s="22"/>
      <c r="J25" s="1"/>
      <c r="K25" s="123"/>
    </row>
    <row r="26" spans="1:11">
      <c r="A26" s="122"/>
      <c r="B26" s="22"/>
      <c r="C26" s="22" t="s">
        <v>290</v>
      </c>
      <c r="D26" s="22"/>
      <c r="E26" s="22"/>
      <c r="F26" s="22"/>
      <c r="G26" s="22"/>
      <c r="H26" s="22"/>
      <c r="I26" s="22"/>
      <c r="J26" s="1"/>
      <c r="K26" s="123"/>
    </row>
    <row r="27" spans="1:11">
      <c r="A27" s="122"/>
      <c r="B27" s="22"/>
      <c r="C27" s="22" t="s">
        <v>291</v>
      </c>
      <c r="D27" s="22"/>
      <c r="E27" s="22"/>
      <c r="F27" s="22"/>
      <c r="G27" s="22"/>
      <c r="H27" s="22"/>
      <c r="I27" s="22"/>
      <c r="J27" s="1"/>
      <c r="K27" s="123"/>
    </row>
    <row r="28" spans="1:11">
      <c r="A28" s="122"/>
      <c r="B28" s="22"/>
      <c r="C28" s="22"/>
      <c r="D28" s="22"/>
      <c r="E28" s="22"/>
      <c r="F28" s="22"/>
      <c r="G28" s="22"/>
      <c r="H28" s="22"/>
      <c r="I28" s="22"/>
      <c r="J28" s="22"/>
      <c r="K28" s="123"/>
    </row>
    <row r="29" spans="1:11">
      <c r="A29" s="122"/>
      <c r="B29" s="22" t="s">
        <v>292</v>
      </c>
      <c r="C29" s="22"/>
      <c r="D29" s="22"/>
      <c r="E29" s="22"/>
      <c r="F29" s="22"/>
      <c r="G29" s="22"/>
      <c r="H29" s="22"/>
      <c r="I29" s="22"/>
      <c r="J29" s="22"/>
      <c r="K29" s="123"/>
    </row>
    <row r="30" spans="1:11">
      <c r="A30" s="122"/>
      <c r="B30" s="22" t="s">
        <v>293</v>
      </c>
      <c r="C30" s="22"/>
      <c r="D30" s="22"/>
      <c r="E30" s="22"/>
      <c r="F30" s="22"/>
      <c r="G30" s="22"/>
      <c r="H30" s="22"/>
      <c r="I30" s="22"/>
      <c r="J30" s="22"/>
      <c r="K30" s="123"/>
    </row>
    <row r="31" spans="1:11">
      <c r="A31" s="127"/>
      <c r="B31" s="129"/>
      <c r="C31" s="129"/>
      <c r="D31" s="129"/>
      <c r="E31" s="129"/>
      <c r="F31" s="129"/>
      <c r="G31" s="129"/>
      <c r="H31" s="129"/>
      <c r="I31" s="129"/>
      <c r="J31" s="129"/>
      <c r="K31" s="131"/>
    </row>
    <row r="32" spans="1:11">
      <c r="A32" s="22"/>
      <c r="B32" s="22"/>
      <c r="C32" s="22"/>
      <c r="D32" s="22"/>
      <c r="E32" s="22"/>
      <c r="F32" s="22"/>
      <c r="G32" s="22"/>
      <c r="H32" s="22"/>
      <c r="I32" s="22"/>
      <c r="J32" s="22"/>
    </row>
    <row r="33" spans="1:10">
      <c r="A33" s="22"/>
      <c r="B33" s="22"/>
      <c r="C33" s="22"/>
      <c r="D33" s="22"/>
      <c r="E33" s="22"/>
      <c r="F33" s="22"/>
      <c r="G33" s="22"/>
      <c r="H33" s="39"/>
      <c r="I33" s="22"/>
      <c r="J33" s="22"/>
    </row>
    <row r="34" spans="1:10">
      <c r="A34" s="22"/>
      <c r="B34" s="22"/>
      <c r="C34" s="22"/>
      <c r="D34" s="22"/>
      <c r="E34" s="22"/>
      <c r="F34" s="22"/>
      <c r="G34" s="22"/>
      <c r="H34" s="22"/>
      <c r="I34" s="22"/>
      <c r="J34" s="22"/>
    </row>
    <row r="35" spans="1:10">
      <c r="A35" s="22"/>
      <c r="B35" s="22"/>
      <c r="C35" s="22"/>
      <c r="D35" s="22"/>
      <c r="E35" s="22"/>
      <c r="F35" s="22"/>
      <c r="G35" s="22"/>
      <c r="H35" s="22"/>
      <c r="I35" s="22"/>
      <c r="J35" s="22"/>
    </row>
    <row r="36" spans="1:10">
      <c r="A36" s="22"/>
      <c r="B36" s="22"/>
      <c r="C36" s="22"/>
      <c r="D36" s="22"/>
      <c r="E36" s="22"/>
      <c r="F36" s="22"/>
      <c r="G36" s="22"/>
      <c r="H36" s="22"/>
      <c r="I36" s="22"/>
      <c r="J36" s="22"/>
    </row>
    <row r="37" spans="1:10">
      <c r="A37" s="22"/>
      <c r="B37" s="22"/>
      <c r="C37" s="22"/>
      <c r="D37" s="22"/>
      <c r="E37" s="22"/>
      <c r="F37" s="22"/>
      <c r="G37" s="22"/>
      <c r="H37" s="22"/>
      <c r="I37" s="22"/>
      <c r="J37" s="22"/>
    </row>
    <row r="38" spans="1:10">
      <c r="A38" s="22"/>
      <c r="B38" s="22"/>
      <c r="C38" s="22"/>
      <c r="D38" s="22"/>
      <c r="E38" s="22"/>
      <c r="F38" s="22"/>
      <c r="G38" s="22"/>
      <c r="H38" s="22"/>
      <c r="I38" s="22"/>
      <c r="J38" s="22"/>
    </row>
    <row r="39" spans="1:10">
      <c r="A39" s="22"/>
      <c r="B39" s="22"/>
      <c r="C39" s="22"/>
      <c r="D39" s="22"/>
      <c r="E39" s="22"/>
      <c r="F39" s="22"/>
      <c r="G39" s="22"/>
      <c r="H39" s="22"/>
      <c r="I39" s="22"/>
      <c r="J39" s="22"/>
    </row>
    <row r="40" spans="1:10">
      <c r="A40" s="22"/>
      <c r="B40" s="22"/>
      <c r="C40" s="22"/>
      <c r="D40" s="22"/>
      <c r="E40" s="22"/>
      <c r="F40" s="22"/>
      <c r="G40" s="22"/>
      <c r="H40" s="22"/>
      <c r="I40" s="22"/>
      <c r="J40" s="22"/>
    </row>
    <row r="41" spans="1:10">
      <c r="A41" s="22"/>
      <c r="B41" s="22"/>
      <c r="C41" s="22"/>
      <c r="D41" s="22"/>
      <c r="E41" s="22"/>
      <c r="F41" s="22"/>
      <c r="G41" s="22"/>
      <c r="H41" s="22"/>
      <c r="I41" s="22"/>
      <c r="J41" s="22"/>
    </row>
    <row r="42" spans="1:10">
      <c r="A42" s="22"/>
      <c r="B42" s="22"/>
      <c r="C42" s="22"/>
      <c r="D42" s="22"/>
      <c r="E42" s="22"/>
      <c r="F42" s="22"/>
      <c r="G42" s="22"/>
      <c r="H42" s="22"/>
      <c r="I42" s="22"/>
      <c r="J42" s="22"/>
    </row>
    <row r="43" spans="1:10">
      <c r="A43" s="22"/>
      <c r="B43" s="22"/>
      <c r="C43" s="22"/>
      <c r="D43" s="22"/>
      <c r="E43" s="22"/>
      <c r="F43" s="22"/>
      <c r="G43" s="22"/>
      <c r="H43" s="22"/>
      <c r="I43" s="22"/>
      <c r="J43" s="22"/>
    </row>
    <row r="44" spans="1:10">
      <c r="A44" s="22"/>
      <c r="B44" s="22"/>
      <c r="C44" s="22"/>
      <c r="D44" s="22"/>
      <c r="E44" s="22"/>
      <c r="F44" s="22"/>
      <c r="G44" s="22"/>
      <c r="H44" s="22"/>
      <c r="I44" s="22"/>
      <c r="J44" s="22"/>
    </row>
    <row r="45" spans="1:10">
      <c r="A45" s="22"/>
      <c r="B45" s="22"/>
      <c r="C45" s="22"/>
      <c r="D45" s="22"/>
      <c r="E45" s="22"/>
      <c r="F45" s="22"/>
      <c r="G45" s="22"/>
      <c r="H45" s="22"/>
      <c r="I45" s="22"/>
      <c r="J45" s="22"/>
    </row>
  </sheetData>
  <sheetProtection algorithmName="SHA-512" hashValue="jrOuiNcIrxvDVrgnwmpwMUXUZYNpU1DCGl67WEMgKdU0LrbU3ie3nBmpcgzzEZRXgWKQQZB6ICJB36+J/+3t2w==" saltValue="zIqk3gs1V588LCzbFxx4gA==" spinCount="100000" sheet="1" objects="1" scenarios="1"/>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ページ1（かがみ）</vt:lpstr>
      <vt:lpstr>ページ2</vt:lpstr>
      <vt:lpstr>ぺージ3</vt:lpstr>
      <vt:lpstr>ページ4</vt:lpstr>
      <vt:lpstr>ページ5</vt:lpstr>
      <vt:lpstr>ページ6</vt:lpstr>
      <vt:lpstr>ページ7</vt:lpstr>
      <vt:lpstr>ページ8</vt:lpstr>
      <vt:lpstr>'ページ1（かがみ）'!Print_Area</vt:lpstr>
      <vt:lpstr>ページ2!Print_Area</vt:lpstr>
      <vt:lpstr>ぺージ3!Print_Area</vt:lpstr>
      <vt:lpstr>ページ4!Print_Area</vt:lpstr>
      <vt:lpstr>ページ6!Print_Area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Morita Erika</dc:creator>
  <cp:keywords/>
  <dc:description/>
  <cp:lastModifiedBy>miyake</cp:lastModifiedBy>
  <cp:revision/>
  <cp:lastPrinted>2022-04-15T02:03:11Z</cp:lastPrinted>
  <dcterms:created xsi:type="dcterms:W3CDTF">2021-12-09T05:11:28Z</dcterms:created>
  <dcterms:modified xsi:type="dcterms:W3CDTF">2023-01-11T01:53:05Z</dcterms:modified>
  <cp:category/>
  <cp:contentStatus/>
</cp:coreProperties>
</file>